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UG 2023 timesheet attandance " sheetId="1" r:id="rId4"/>
  </sheets>
  <definedNames/>
  <calcPr/>
  <extLst>
    <ext uri="GoogleSheetsCustomDataVersion2">
      <go:sheetsCustomData xmlns:go="http://customooxmlschemas.google.com/" r:id="rId5" roundtripDataChecksum="CP3EZcGMwR+CHHjyL7pZfvbAPd+X9UvyW13kTtwrLq8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Y21">
      <text>
        <t xml:space="preserve">cover for Martin
======</t>
      </text>
    </comment>
    <comment authorId="0" ref="AD24">
      <text>
        <t xml:space="preserve">======
ID#AAAA42GVURs
    (2023-09-27 06:40:50)
paid 11h from 22nd-&gt; 25th</t>
      </text>
    </comment>
    <comment authorId="0" ref="O28">
      <text>
        <t xml:space="preserve">======
ID#AAAA42GVURw
    (2023-09-27 06:40:50)
covered for Dom</t>
      </text>
    </comment>
    <comment authorId="0" ref="AG12">
      <text>
        <t xml:space="preserve">======
ID#AAAA42GVUR0
    (2023-09-27 06:40:50)
D2-14 promoted to D3( extend 0.5h)</t>
      </text>
    </comment>
    <comment authorId="0" ref="V24">
      <text>
        <t xml:space="preserve">======
ID#AAAA42GVURU
    (2023-09-27 06:40:50)
Jay covered Oleg classes- paid</t>
      </text>
    </comment>
    <comment authorId="0" ref="X25">
      <text>
        <t xml:space="preserve">======
ID#AAAA42GVURc
    (2023-09-27 06:40:50)
Btissam - Bi Tròn</t>
      </text>
    </comment>
    <comment authorId="0" ref="U24">
      <text>
        <t xml:space="preserve">======
ID#AAAA42GVURY
    (2023-09-27 06:40:50)
Jay covered for Kyle-paid</t>
      </text>
    </comment>
    <comment authorId="0" ref="AJ15">
      <text>
        <t xml:space="preserve">======
ID#AAAA42GVURg
    (2023-09-27 06:40:50)
covered for Joe</t>
      </text>
    </comment>
    <comment authorId="0" ref="Q12">
      <text>
        <t xml:space="preserve">======
ID#AAAA42GVURk
    (2023-09-27 06:40:50)
covered Joe's classes</t>
      </text>
    </comment>
    <comment authorId="0" ref="AE28">
      <text>
        <t xml:space="preserve">======
ID#AAAA42GVURQ
    (2023-09-27 06:40:50)
Andy off</t>
      </text>
    </comment>
    <comment authorId="0" ref="W12">
      <text>
        <t xml:space="preserve">======
ID#AAAA42GVURo
    (2023-09-27 06:40:50)
off Simon covered</t>
      </text>
    </comment>
    <comment authorId="0" ref="AJ14">
      <text>
        <t xml:space="preserve">======
ID#AAAA42GVURE
    (2023-09-27 06:40:50)
promoted D2-09 -&gt; D3-09 (1,5h)</t>
      </text>
    </comment>
    <comment authorId="0" ref="AE12">
      <text>
        <t xml:space="preserve">======
ID#AAAA42GVURI
    (2023-09-27 06:40:50)
D2-14 promoted to D3( extend 0.5h)</t>
      </text>
    </comment>
    <comment authorId="0" ref="P28">
      <text>
        <t xml:space="preserve">======
ID#AAAA42GVURM
    (2023-09-27 06:40:50)
covered for Ann</t>
      </text>
    </comment>
  </commentList>
  <extLst>
    <ext uri="GoogleSheetsCustomDataVersion2">
      <go:sheetsCustomData xmlns:go="http://customooxmlschemas.google.com/" r:id="rId1" roundtripDataSignature="AMtx7mhTEyfswGRll3s91taTvK8c51Oy2A=="/>
    </ext>
  </extLst>
</comments>
</file>

<file path=xl/sharedStrings.xml><?xml version="1.0" encoding="utf-8"?>
<sst xmlns="http://schemas.openxmlformats.org/spreadsheetml/2006/main" count="195" uniqueCount="113">
  <si>
    <t>Month</t>
  </si>
  <si>
    <t>Year</t>
  </si>
  <si>
    <t>2023</t>
  </si>
  <si>
    <t>0.75UL</t>
  </si>
  <si>
    <t>X</t>
  </si>
  <si>
    <t>0.5AL</t>
  </si>
  <si>
    <t>0.5ML</t>
  </si>
  <si>
    <t>0.5ChL</t>
  </si>
  <si>
    <t>0.5SL</t>
  </si>
  <si>
    <t>0.5UL</t>
  </si>
  <si>
    <t>0.5WD</t>
  </si>
  <si>
    <t>0.5MT</t>
  </si>
  <si>
    <t>0.5CL</t>
  </si>
  <si>
    <t>0.5L</t>
  </si>
  <si>
    <t>0.5OT</t>
  </si>
  <si>
    <t>Chi nhánh</t>
  </si>
  <si>
    <t>Mã GV</t>
  </si>
  <si>
    <t>Họ tên</t>
  </si>
  <si>
    <t>Chức danh</t>
  </si>
  <si>
    <t>Joining date</t>
  </si>
  <si>
    <t>Mon</t>
  </si>
  <si>
    <t>Working days / Hrs</t>
  </si>
  <si>
    <t>AL</t>
  </si>
  <si>
    <t>ML</t>
  </si>
  <si>
    <t>ChL</t>
  </si>
  <si>
    <t>SL</t>
  </si>
  <si>
    <t>UL</t>
  </si>
  <si>
    <t>WD</t>
  </si>
  <si>
    <t>MT</t>
  </si>
  <si>
    <t>CL</t>
  </si>
  <si>
    <t>L</t>
  </si>
  <si>
    <t>OT</t>
  </si>
  <si>
    <t>AL taken up to date</t>
  </si>
  <si>
    <t>SL taken up to date</t>
  </si>
  <si>
    <t>Remarks</t>
  </si>
  <si>
    <t>HR Confirmation</t>
  </si>
  <si>
    <t>Adjustment</t>
  </si>
  <si>
    <t>Leave balance until end of month (days)</t>
  </si>
  <si>
    <t>Working days/ hrs</t>
  </si>
  <si>
    <t>A. MĐXPAT STAFF</t>
  </si>
  <si>
    <t>I. MĐXPAT FULL TIMMĐ STAFF</t>
  </si>
  <si>
    <t>DT</t>
  </si>
  <si>
    <t>MS21</t>
  </si>
  <si>
    <t>Nguyễn Thị Toan</t>
  </si>
  <si>
    <t>Senior teacher</t>
  </si>
  <si>
    <t>23/23</t>
  </si>
  <si>
    <t>II. MĐXPAT PART TIMMĐ STAFF</t>
  </si>
  <si>
    <t>XP</t>
  </si>
  <si>
    <t>MS25</t>
  </si>
  <si>
    <t>Bùi Văn Khang</t>
  </si>
  <si>
    <t>Part-time teacher</t>
  </si>
  <si>
    <t>hours</t>
  </si>
  <si>
    <t>58.50</t>
  </si>
  <si>
    <t>MS26</t>
  </si>
  <si>
    <t>Nguyễn Văn Trường</t>
  </si>
  <si>
    <t>Partime teacher</t>
  </si>
  <si>
    <t>67.5</t>
  </si>
  <si>
    <t>MS27</t>
  </si>
  <si>
    <t>Trần Thị Thuỷ</t>
  </si>
  <si>
    <t>74.5</t>
  </si>
  <si>
    <t>MS28</t>
  </si>
  <si>
    <t>Kiều Oanh</t>
  </si>
  <si>
    <t>Cover Teacher</t>
  </si>
  <si>
    <t>Đã thanh toán</t>
  </si>
  <si>
    <t>MS29</t>
  </si>
  <si>
    <t>Vương Thu Phương</t>
  </si>
  <si>
    <t>41</t>
  </si>
  <si>
    <t>MS30</t>
  </si>
  <si>
    <t>Phạm Thị Mai</t>
  </si>
  <si>
    <t>61.5</t>
  </si>
  <si>
    <t>MS31</t>
  </si>
  <si>
    <t>Nguyễn Thị Ninh</t>
  </si>
  <si>
    <t>2</t>
  </si>
  <si>
    <t>MS32</t>
  </si>
  <si>
    <t>Hoàng Thị Ngọc</t>
  </si>
  <si>
    <t>72</t>
  </si>
  <si>
    <t>PH</t>
  </si>
  <si>
    <t>MS33</t>
  </si>
  <si>
    <t>Trần Thị Hồng</t>
  </si>
  <si>
    <t>68</t>
  </si>
  <si>
    <t>MS34</t>
  </si>
  <si>
    <t>Nguyễn Quốc Bộ</t>
  </si>
  <si>
    <t>77.5</t>
  </si>
  <si>
    <t>MS35</t>
  </si>
  <si>
    <t>Dương Thanh Liễu</t>
  </si>
  <si>
    <t>MS36</t>
  </si>
  <si>
    <t>Phan Binh</t>
  </si>
  <si>
    <t>MS37</t>
  </si>
  <si>
    <t>Lê Thụy Nhật Linh</t>
  </si>
  <si>
    <t>MS38</t>
  </si>
  <si>
    <t>phạm khôi</t>
  </si>
  <si>
    <t>15</t>
  </si>
  <si>
    <t>MS39</t>
  </si>
  <si>
    <t>Lê Thị Thu Diễm</t>
  </si>
  <si>
    <t>MS40</t>
  </si>
  <si>
    <t>Lê Văn Ngân</t>
  </si>
  <si>
    <t>MS42</t>
  </si>
  <si>
    <t>Phạm Thị Nụ</t>
  </si>
  <si>
    <t>MĐ</t>
  </si>
  <si>
    <t>MS43</t>
  </si>
  <si>
    <t>Ngô Hồng Quý</t>
  </si>
  <si>
    <t>Online Teacher</t>
  </si>
  <si>
    <t>17</t>
  </si>
  <si>
    <t>MS44</t>
  </si>
  <si>
    <t>Trần Thị Hiền</t>
  </si>
  <si>
    <t>42.5</t>
  </si>
  <si>
    <t>MS45</t>
  </si>
  <si>
    <t>Trần Thị Lụa</t>
  </si>
  <si>
    <t>23.25</t>
  </si>
  <si>
    <t>MS46</t>
  </si>
  <si>
    <t>20.5</t>
  </si>
  <si>
    <t>MS47</t>
  </si>
  <si>
    <t>Nguyễn Thị Hoài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</si>
</sst>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0.000"/>
    <numFmt numFmtId="166" formatCode="_(* #,##0.0_);_(* \(#,##0.0\);_(* &quot;-&quot;??_);_(@_)"/>
    <numFmt numFmtId="167" formatCode="dd"/>
    <numFmt numFmtId="168" formatCode="0.0"/>
    <numFmt numFmtId="169" formatCode="#,##0.0"/>
  </numFmts>
  <fonts count="16">
    <font>
      <sz val="11.0"/>
      <color theme="1"/>
      <name val="Calibri"/>
      <scheme val="minor"/>
    </font>
    <font>
      <b/>
      <u/>
      <sz val="10.0"/>
      <color theme="1"/>
      <name val="Calibri"/>
    </font>
    <font>
      <u/>
      <sz val="10.0"/>
      <color theme="1"/>
      <name val="Calibri"/>
    </font>
    <font>
      <b/>
      <u/>
      <sz val="15.0"/>
      <color theme="1"/>
      <name val="Calibri"/>
    </font>
    <font>
      <b/>
      <u/>
      <sz val="15.0"/>
      <color theme="1"/>
      <name val="Calibri"/>
    </font>
    <font>
      <b/>
      <u/>
      <sz val="15.0"/>
      <color theme="1"/>
      <name val="Calibri"/>
    </font>
    <font>
      <b/>
      <u/>
      <sz val="15.0"/>
      <color theme="1"/>
      <name val="Calibri"/>
    </font>
    <font>
      <b/>
      <u/>
      <sz val="10.0"/>
      <color theme="1"/>
      <name val="Calibri"/>
    </font>
    <font>
      <b/>
      <sz val="10.0"/>
      <color theme="1"/>
      <name val="Calibri"/>
    </font>
    <font>
      <b/>
      <u/>
      <sz val="10.0"/>
      <color theme="1"/>
      <name val="Calibri"/>
    </font>
    <font>
      <sz val="10.0"/>
      <color theme="1"/>
      <name val="Calibri"/>
    </font>
    <font>
      <sz val="10.0"/>
      <color theme="0"/>
      <name val="Calibri"/>
    </font>
    <font/>
    <font>
      <b/>
      <sz val="10.0"/>
      <color theme="0"/>
      <name val="Calibri"/>
    </font>
    <font>
      <sz val="10.0"/>
      <color rgb="FF000000"/>
      <name val="Calibri"/>
    </font>
    <font>
      <b/>
      <sz val="10.0"/>
      <color rgb="FF00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D9EAD3"/>
        <bgColor rgb="FFD9EAD3"/>
      </patternFill>
    </fill>
    <fill>
      <patternFill patternType="solid">
        <fgColor rgb="FFBFBFBF"/>
        <bgColor rgb="FFBFBFBF"/>
      </patternFill>
    </fill>
  </fills>
  <borders count="22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148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vertical="center"/>
    </xf>
    <xf borderId="1" fillId="2" fontId="2" numFmtId="49" xfId="0" applyAlignment="1" applyBorder="1" applyFont="1" applyNumberFormat="1">
      <alignment horizontal="center" vertical="center"/>
    </xf>
    <xf borderId="1" fillId="2" fontId="3" numFmtId="49" xfId="0" applyAlignment="1" applyBorder="1" applyFont="1" applyNumberFormat="1">
      <alignment horizontal="center" vertical="center"/>
    </xf>
    <xf borderId="1" fillId="2" fontId="4" numFmtId="164" xfId="0" applyAlignment="1" applyBorder="1" applyFont="1" applyNumberFormat="1">
      <alignment horizontal="center" vertical="center"/>
    </xf>
    <xf borderId="1" fillId="2" fontId="5" numFmtId="1" xfId="0" applyAlignment="1" applyBorder="1" applyFont="1" applyNumberFormat="1">
      <alignment horizontal="center" vertical="center"/>
    </xf>
    <xf borderId="0" fillId="0" fontId="6" numFmtId="1" xfId="0" applyAlignment="1" applyFont="1" applyNumberFormat="1">
      <alignment horizontal="center" vertical="center"/>
    </xf>
    <xf borderId="1" fillId="2" fontId="7" numFmtId="1" xfId="0" applyAlignment="1" applyBorder="1" applyFont="1" applyNumberFormat="1">
      <alignment horizontal="center" vertical="center"/>
    </xf>
    <xf borderId="1" fillId="2" fontId="8" numFmtId="1" xfId="0" applyAlignment="1" applyBorder="1" applyFont="1" applyNumberFormat="1">
      <alignment horizontal="center" vertical="center"/>
    </xf>
    <xf borderId="0" fillId="0" fontId="8" numFmtId="1" xfId="0" applyAlignment="1" applyFont="1" applyNumberFormat="1">
      <alignment horizontal="center" vertical="center"/>
    </xf>
    <xf borderId="1" fillId="2" fontId="8" numFmtId="0" xfId="0" applyAlignment="1" applyBorder="1" applyFont="1">
      <alignment horizontal="center" vertical="center"/>
    </xf>
    <xf borderId="1" fillId="2" fontId="8" numFmtId="165" xfId="0" applyAlignment="1" applyBorder="1" applyFont="1" applyNumberFormat="1">
      <alignment horizontal="center" shrinkToFit="1" vertical="center" wrapText="0"/>
    </xf>
    <xf borderId="1" fillId="2" fontId="8" numFmtId="166" xfId="0" applyAlignment="1" applyBorder="1" applyFont="1" applyNumberFormat="1">
      <alignment horizontal="left" shrinkToFit="1" vertical="center" wrapText="0"/>
    </xf>
    <xf borderId="1" fillId="2" fontId="9" numFmtId="49" xfId="0" applyAlignment="1" applyBorder="1" applyFont="1" applyNumberFormat="1">
      <alignment horizontal="left" vertical="center"/>
    </xf>
    <xf borderId="1" fillId="2" fontId="8" numFmtId="0" xfId="0" applyAlignment="1" applyBorder="1" applyFont="1">
      <alignment horizontal="left" vertical="center"/>
    </xf>
    <xf borderId="1" fillId="2" fontId="8" numFmtId="0" xfId="0" applyAlignment="1" applyBorder="1" applyFont="1">
      <alignment horizontal="right" vertical="center"/>
    </xf>
    <xf borderId="1" fillId="2" fontId="8" numFmtId="0" xfId="0" applyAlignment="1" applyBorder="1" applyFont="1">
      <alignment horizontal="left" shrinkToFit="0" vertical="center" wrapText="1"/>
    </xf>
    <xf borderId="1" fillId="2" fontId="8" numFmtId="49" xfId="0" applyAlignment="1" applyBorder="1" applyFont="1" applyNumberFormat="1">
      <alignment horizontal="center" vertical="center"/>
    </xf>
    <xf borderId="0" fillId="0" fontId="10" numFmtId="0" xfId="0" applyAlignment="1" applyFont="1">
      <alignment horizontal="left" shrinkToFit="0" vertical="center" wrapText="1"/>
    </xf>
    <xf borderId="0" fillId="0" fontId="11" numFmtId="0" xfId="0" applyAlignment="1" applyFont="1">
      <alignment vertical="center"/>
    </xf>
    <xf borderId="0" fillId="0" fontId="10" numFmtId="0" xfId="0" applyFont="1"/>
    <xf borderId="1" fillId="2" fontId="8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1" fillId="2" fontId="8" numFmtId="164" xfId="0" applyAlignment="1" applyBorder="1" applyFont="1" applyNumberFormat="1">
      <alignment horizontal="center" vertical="center"/>
    </xf>
    <xf borderId="1" fillId="2" fontId="8" numFmtId="166" xfId="0" applyAlignment="1" applyBorder="1" applyFont="1" applyNumberFormat="1">
      <alignment horizontal="center" shrinkToFit="0" vertical="center" wrapText="1"/>
    </xf>
    <xf borderId="1" fillId="2" fontId="8" numFmtId="166" xfId="0" applyAlignment="1" applyBorder="1" applyFont="1" applyNumberFormat="1">
      <alignment horizontal="left" shrinkToFit="0" vertical="center" wrapText="1"/>
    </xf>
    <xf borderId="1" fillId="2" fontId="8" numFmtId="0" xfId="0" applyAlignment="1" applyBorder="1" applyFont="1">
      <alignment horizontal="left" shrinkToFit="1" vertical="center" wrapText="0"/>
    </xf>
    <xf borderId="1" fillId="2" fontId="8" numFmtId="0" xfId="0" applyAlignment="1" applyBorder="1" applyFont="1">
      <alignment horizontal="center" shrinkToFit="1" vertical="center" wrapText="0"/>
    </xf>
    <xf borderId="1" fillId="2" fontId="8" numFmtId="0" xfId="0" applyAlignment="1" applyBorder="1" applyFont="1">
      <alignment horizontal="center" shrinkToFit="0" vertical="center" wrapText="1"/>
    </xf>
    <xf borderId="1" fillId="2" fontId="8" numFmtId="49" xfId="0" applyAlignment="1" applyBorder="1" applyFont="1" applyNumberFormat="1">
      <alignment horizontal="center" shrinkToFit="0" vertical="center" wrapText="1"/>
    </xf>
    <xf borderId="2" fillId="3" fontId="8" numFmtId="0" xfId="0" applyAlignment="1" applyBorder="1" applyFill="1" applyFont="1">
      <alignment horizontal="center" shrinkToFit="0" vertical="center" wrapText="1"/>
    </xf>
    <xf borderId="2" fillId="3" fontId="8" numFmtId="0" xfId="0" applyAlignment="1" applyBorder="1" applyFont="1">
      <alignment horizontal="center" vertical="center"/>
    </xf>
    <xf borderId="2" fillId="3" fontId="8" numFmtId="164" xfId="0" applyAlignment="1" applyBorder="1" applyFont="1" applyNumberFormat="1">
      <alignment horizontal="center" shrinkToFit="0" vertical="center" wrapText="1"/>
    </xf>
    <xf borderId="3" fillId="2" fontId="8" numFmtId="1" xfId="0" applyAlignment="1" applyBorder="1" applyFont="1" applyNumberFormat="1">
      <alignment horizontal="center" vertical="center"/>
    </xf>
    <xf borderId="3" fillId="4" fontId="8" numFmtId="1" xfId="0" applyAlignment="1" applyBorder="1" applyFill="1" applyFont="1" applyNumberFormat="1">
      <alignment horizontal="center" vertical="center"/>
    </xf>
    <xf borderId="3" fillId="5" fontId="8" numFmtId="1" xfId="0" applyAlignment="1" applyBorder="1" applyFill="1" applyFont="1" applyNumberFormat="1">
      <alignment horizontal="center" vertical="center"/>
    </xf>
    <xf borderId="4" fillId="6" fontId="8" numFmtId="0" xfId="0" applyAlignment="1" applyBorder="1" applyFill="1" applyFont="1">
      <alignment horizontal="center" shrinkToFit="0" vertical="center" wrapText="1"/>
    </xf>
    <xf borderId="2" fillId="3" fontId="8" numFmtId="165" xfId="0" applyAlignment="1" applyBorder="1" applyFont="1" applyNumberFormat="1">
      <alignment horizontal="center" shrinkToFit="0" vertical="center" wrapText="1"/>
    </xf>
    <xf borderId="2" fillId="3" fontId="8" numFmtId="166" xfId="0" applyAlignment="1" applyBorder="1" applyFont="1" applyNumberFormat="1">
      <alignment horizontal="center" shrinkToFit="0" vertical="center" wrapText="1"/>
    </xf>
    <xf borderId="2" fillId="3" fontId="8" numFmtId="166" xfId="0" applyAlignment="1" applyBorder="1" applyFont="1" applyNumberFormat="1">
      <alignment horizontal="center" vertical="center"/>
    </xf>
    <xf borderId="5" fillId="3" fontId="8" numFmtId="166" xfId="0" applyAlignment="1" applyBorder="1" applyFont="1" applyNumberFormat="1">
      <alignment horizontal="center" shrinkToFit="0" vertical="center" wrapText="1"/>
    </xf>
    <xf borderId="4" fillId="3" fontId="8" numFmtId="166" xfId="0" applyAlignment="1" applyBorder="1" applyFont="1" applyNumberFormat="1">
      <alignment horizontal="center" shrinkToFit="0" vertical="center" wrapText="1"/>
    </xf>
    <xf borderId="6" fillId="7" fontId="8" numFmtId="0" xfId="0" applyAlignment="1" applyBorder="1" applyFill="1" applyFont="1">
      <alignment horizontal="center" shrinkToFit="0" vertical="center" wrapText="1"/>
    </xf>
    <xf borderId="7" fillId="0" fontId="12" numFmtId="0" xfId="0" applyBorder="1" applyFont="1"/>
    <xf borderId="0" fillId="0" fontId="8" numFmtId="0" xfId="0" applyAlignment="1" applyFont="1">
      <alignment horizontal="left" shrinkToFit="0" vertical="center" wrapText="1"/>
    </xf>
    <xf borderId="0" fillId="0" fontId="13" numFmtId="0" xfId="0" applyAlignment="1" applyFont="1">
      <alignment vertical="center"/>
    </xf>
    <xf borderId="8" fillId="0" fontId="12" numFmtId="0" xfId="0" applyBorder="1" applyFont="1"/>
    <xf borderId="3" fillId="2" fontId="8" numFmtId="167" xfId="0" applyAlignment="1" applyBorder="1" applyFont="1" applyNumberFormat="1">
      <alignment horizontal="center" vertical="center"/>
    </xf>
    <xf borderId="3" fillId="4" fontId="8" numFmtId="167" xfId="0" applyAlignment="1" applyBorder="1" applyFont="1" applyNumberFormat="1">
      <alignment horizontal="center" vertical="center"/>
    </xf>
    <xf borderId="3" fillId="5" fontId="8" numFmtId="167" xfId="0" applyAlignment="1" applyBorder="1" applyFont="1" applyNumberFormat="1">
      <alignment horizontal="center" vertical="center"/>
    </xf>
    <xf borderId="9" fillId="0" fontId="12" numFmtId="0" xfId="0" applyBorder="1" applyFont="1"/>
    <xf borderId="10" fillId="0" fontId="12" numFmtId="0" xfId="0" applyBorder="1" applyFont="1"/>
    <xf borderId="3" fillId="7" fontId="8" numFmtId="0" xfId="0" applyAlignment="1" applyBorder="1" applyFont="1">
      <alignment horizontal="center" shrinkToFit="0" vertical="center" wrapText="1"/>
    </xf>
    <xf borderId="3" fillId="7" fontId="8" numFmtId="49" xfId="0" applyAlignment="1" applyBorder="1" applyFont="1" applyNumberFormat="1">
      <alignment horizontal="center" shrinkToFit="0" vertical="center" wrapText="1"/>
    </xf>
    <xf borderId="11" fillId="8" fontId="8" numFmtId="0" xfId="0" applyAlignment="1" applyBorder="1" applyFill="1" applyFont="1">
      <alignment vertical="center"/>
    </xf>
    <xf borderId="11" fillId="8" fontId="8" numFmtId="0" xfId="0" applyAlignment="1" applyBorder="1" applyFont="1">
      <alignment horizontal="center" vertical="center"/>
    </xf>
    <xf borderId="11" fillId="8" fontId="10" numFmtId="0" xfId="0" applyAlignment="1" applyBorder="1" applyFont="1">
      <alignment vertical="center"/>
    </xf>
    <xf borderId="12" fillId="8" fontId="8" numFmtId="0" xfId="0" applyAlignment="1" applyBorder="1" applyFont="1">
      <alignment vertical="center"/>
    </xf>
    <xf borderId="12" fillId="8" fontId="8" numFmtId="164" xfId="0" applyAlignment="1" applyBorder="1" applyFont="1" applyNumberFormat="1">
      <alignment horizontal="center" shrinkToFit="0" vertical="center" wrapText="1"/>
    </xf>
    <xf borderId="12" fillId="8" fontId="8" numFmtId="1" xfId="0" applyAlignment="1" applyBorder="1" applyFont="1" applyNumberFormat="1">
      <alignment horizontal="center" shrinkToFit="0" vertical="center" wrapText="1"/>
    </xf>
    <xf borderId="13" fillId="8" fontId="8" numFmtId="1" xfId="0" applyAlignment="1" applyBorder="1" applyFont="1" applyNumberFormat="1">
      <alignment horizontal="center" shrinkToFit="0" vertical="center" wrapText="1"/>
    </xf>
    <xf borderId="13" fillId="4" fontId="8" numFmtId="1" xfId="0" applyAlignment="1" applyBorder="1" applyFont="1" applyNumberFormat="1">
      <alignment horizontal="center" shrinkToFit="0" vertical="center" wrapText="1"/>
    </xf>
    <xf borderId="12" fillId="8" fontId="8" numFmtId="0" xfId="0" applyAlignment="1" applyBorder="1" applyFont="1">
      <alignment shrinkToFit="0" vertical="center" wrapText="1"/>
    </xf>
    <xf borderId="12" fillId="8" fontId="8" numFmtId="165" xfId="0" applyAlignment="1" applyBorder="1" applyFont="1" applyNumberFormat="1">
      <alignment horizontal="center" shrinkToFit="0" vertical="center" wrapText="1"/>
    </xf>
    <xf borderId="12" fillId="8" fontId="8" numFmtId="166" xfId="0" applyAlignment="1" applyBorder="1" applyFont="1" applyNumberFormat="1">
      <alignment shrinkToFit="0" vertical="center" wrapText="1"/>
    </xf>
    <xf borderId="12" fillId="8" fontId="8" numFmtId="166" xfId="0" applyAlignment="1" applyBorder="1" applyFont="1" applyNumberFormat="1">
      <alignment horizontal="center" shrinkToFit="0" vertical="center" wrapText="1"/>
    </xf>
    <xf borderId="12" fillId="8" fontId="8" numFmtId="0" xfId="0" applyAlignment="1" applyBorder="1" applyFont="1">
      <alignment horizontal="left" shrinkToFit="0" vertical="center" wrapText="1"/>
    </xf>
    <xf borderId="12" fillId="8" fontId="8" numFmtId="0" xfId="0" applyAlignment="1" applyBorder="1" applyFont="1">
      <alignment horizontal="center" shrinkToFit="0" vertical="center" wrapText="1"/>
    </xf>
    <xf borderId="3" fillId="8" fontId="8" numFmtId="0" xfId="0" applyAlignment="1" applyBorder="1" applyFont="1">
      <alignment shrinkToFit="0" vertical="center" wrapText="1"/>
    </xf>
    <xf borderId="3" fillId="8" fontId="8" numFmtId="49" xfId="0" applyAlignment="1" applyBorder="1" applyFont="1" applyNumberFormat="1">
      <alignment horizontal="center" shrinkToFit="0" vertical="center" wrapText="1"/>
    </xf>
    <xf borderId="12" fillId="4" fontId="8" numFmtId="1" xfId="0" applyAlignment="1" applyBorder="1" applyFont="1" applyNumberFormat="1">
      <alignment horizontal="center" shrinkToFit="0" vertical="center" wrapText="1"/>
    </xf>
    <xf borderId="3" fillId="0" fontId="10" numFmtId="0" xfId="0" applyAlignment="1" applyBorder="1" applyFont="1">
      <alignment horizontal="center" vertical="center"/>
    </xf>
    <xf borderId="3" fillId="0" fontId="10" numFmtId="0" xfId="0" applyAlignment="1" applyBorder="1" applyFont="1">
      <alignment horizontal="center" shrinkToFit="0" vertical="center" wrapText="1"/>
    </xf>
    <xf borderId="3" fillId="0" fontId="10" numFmtId="0" xfId="0" applyAlignment="1" applyBorder="1" applyFont="1">
      <alignment horizontal="left" shrinkToFit="1" vertical="center" wrapText="0"/>
    </xf>
    <xf borderId="3" fillId="0" fontId="10" numFmtId="164" xfId="0" applyAlignment="1" applyBorder="1" applyFont="1" applyNumberFormat="1">
      <alignment horizontal="center" shrinkToFit="1" vertical="center" wrapText="0"/>
    </xf>
    <xf borderId="3" fillId="0" fontId="10" numFmtId="168" xfId="0" applyAlignment="1" applyBorder="1" applyFont="1" applyNumberFormat="1">
      <alignment horizontal="center" shrinkToFit="1" vertical="center" wrapText="0"/>
    </xf>
    <xf borderId="7" fillId="0" fontId="10" numFmtId="168" xfId="0" applyAlignment="1" applyBorder="1" applyFont="1" applyNumberFormat="1">
      <alignment horizontal="center" shrinkToFit="1" vertical="center" wrapText="0"/>
    </xf>
    <xf borderId="3" fillId="0" fontId="10" numFmtId="165" xfId="0" applyAlignment="1" applyBorder="1" applyFont="1" applyNumberFormat="1">
      <alignment horizontal="center" shrinkToFit="0" vertical="center" wrapText="1"/>
    </xf>
    <xf borderId="3" fillId="0" fontId="10" numFmtId="166" xfId="0" applyAlignment="1" applyBorder="1" applyFont="1" applyNumberFormat="1">
      <alignment horizontal="center" shrinkToFit="0" vertical="center" wrapText="1"/>
    </xf>
    <xf borderId="6" fillId="0" fontId="10" numFmtId="166" xfId="0" applyAlignment="1" applyBorder="1" applyFont="1" applyNumberFormat="1">
      <alignment horizontal="center" shrinkToFit="0" vertical="center" wrapText="1"/>
    </xf>
    <xf borderId="7" fillId="0" fontId="10" numFmtId="166" xfId="0" applyAlignment="1" applyBorder="1" applyFont="1" applyNumberFormat="1">
      <alignment vertical="center"/>
    </xf>
    <xf borderId="3" fillId="0" fontId="10" numFmtId="166" xfId="0" applyAlignment="1" applyBorder="1" applyFont="1" applyNumberFormat="1">
      <alignment vertical="center"/>
    </xf>
    <xf borderId="3" fillId="0" fontId="10" numFmtId="49" xfId="0" applyAlignment="1" applyBorder="1" applyFont="1" applyNumberFormat="1">
      <alignment horizontal="left" shrinkToFit="0" vertical="center" wrapText="1"/>
    </xf>
    <xf borderId="8" fillId="0" fontId="10" numFmtId="2" xfId="0" applyAlignment="1" applyBorder="1" applyFont="1" applyNumberFormat="1">
      <alignment horizontal="center" vertical="center"/>
    </xf>
    <xf borderId="3" fillId="0" fontId="10" numFmtId="2" xfId="0" applyAlignment="1" applyBorder="1" applyFont="1" applyNumberFormat="1">
      <alignment horizontal="center" shrinkToFit="1" vertical="center" wrapText="0"/>
    </xf>
    <xf borderId="3" fillId="0" fontId="10" numFmtId="49" xfId="0" applyAlignment="1" applyBorder="1" applyFont="1" applyNumberFormat="1">
      <alignment horizontal="center" shrinkToFit="0" vertical="center" wrapText="1"/>
    </xf>
    <xf borderId="0" fillId="0" fontId="11" numFmtId="2" xfId="0" applyAlignment="1" applyFont="1" applyNumberFormat="1">
      <alignment vertical="center"/>
    </xf>
    <xf borderId="14" fillId="8" fontId="8" numFmtId="0" xfId="0" applyAlignment="1" applyBorder="1" applyFont="1">
      <alignment vertical="center"/>
    </xf>
    <xf borderId="3" fillId="8" fontId="8" numFmtId="0" xfId="0" applyAlignment="1" applyBorder="1" applyFont="1">
      <alignment horizontal="center" vertical="center"/>
    </xf>
    <xf borderId="3" fillId="8" fontId="10" numFmtId="0" xfId="0" applyAlignment="1" applyBorder="1" applyFont="1">
      <alignment vertical="center"/>
    </xf>
    <xf borderId="3" fillId="8" fontId="8" numFmtId="0" xfId="0" applyAlignment="1" applyBorder="1" applyFont="1">
      <alignment vertical="center"/>
    </xf>
    <xf borderId="3" fillId="8" fontId="8" numFmtId="164" xfId="0" applyAlignment="1" applyBorder="1" applyFont="1" applyNumberFormat="1">
      <alignment horizontal="center" shrinkToFit="0" vertical="center" wrapText="1"/>
    </xf>
    <xf borderId="6" fillId="8" fontId="8" numFmtId="168" xfId="0" applyAlignment="1" applyBorder="1" applyFont="1" applyNumberFormat="1">
      <alignment horizontal="center" shrinkToFit="0" vertical="center" wrapText="1"/>
    </xf>
    <xf borderId="15" fillId="0" fontId="12" numFmtId="0" xfId="0" applyBorder="1" applyFont="1"/>
    <xf borderId="16" fillId="0" fontId="12" numFmtId="0" xfId="0" applyBorder="1" applyFont="1"/>
    <xf borderId="13" fillId="8" fontId="8" numFmtId="168" xfId="0" applyAlignment="1" applyBorder="1" applyFont="1" applyNumberFormat="1">
      <alignment horizontal="center" shrinkToFit="0" vertical="center" wrapText="1"/>
    </xf>
    <xf borderId="13" fillId="4" fontId="8" numFmtId="168" xfId="0" applyAlignment="1" applyBorder="1" applyFont="1" applyNumberFormat="1">
      <alignment horizontal="center" shrinkToFit="0" vertical="center" wrapText="1"/>
    </xf>
    <xf borderId="13" fillId="8" fontId="8" numFmtId="0" xfId="0" applyAlignment="1" applyBorder="1" applyFont="1">
      <alignment shrinkToFit="0" vertical="center" wrapText="1"/>
    </xf>
    <xf borderId="13" fillId="8" fontId="8" numFmtId="165" xfId="0" applyAlignment="1" applyBorder="1" applyFont="1" applyNumberFormat="1">
      <alignment horizontal="center" shrinkToFit="0" vertical="center" wrapText="1"/>
    </xf>
    <xf borderId="3" fillId="8" fontId="8" numFmtId="166" xfId="0" applyAlignment="1" applyBorder="1" applyFont="1" applyNumberFormat="1">
      <alignment horizontal="center" shrinkToFit="0" vertical="center" wrapText="1"/>
    </xf>
    <xf borderId="17" fillId="8" fontId="8" numFmtId="166" xfId="0" applyAlignment="1" applyBorder="1" applyFont="1" applyNumberFormat="1">
      <alignment horizontal="center" shrinkToFit="0" vertical="center" wrapText="1"/>
    </xf>
    <xf borderId="13" fillId="8" fontId="8" numFmtId="166" xfId="0" applyAlignment="1" applyBorder="1" applyFont="1" applyNumberFormat="1">
      <alignment shrinkToFit="0" vertical="center" wrapText="1"/>
    </xf>
    <xf borderId="1" fillId="8" fontId="8" numFmtId="0" xfId="0" applyAlignment="1" applyBorder="1" applyFont="1">
      <alignment horizontal="left" shrinkToFit="0" vertical="center" wrapText="1"/>
    </xf>
    <xf borderId="13" fillId="8" fontId="8" numFmtId="2" xfId="0" applyAlignment="1" applyBorder="1" applyFont="1" applyNumberFormat="1">
      <alignment horizontal="center" shrinkToFit="0" vertical="center" wrapText="1"/>
    </xf>
    <xf borderId="0" fillId="0" fontId="13" numFmtId="2" xfId="0" applyAlignment="1" applyFont="1" applyNumberFormat="1">
      <alignment vertical="center"/>
    </xf>
    <xf borderId="7" fillId="0" fontId="10" numFmtId="0" xfId="0" applyAlignment="1" applyBorder="1" applyFont="1">
      <alignment horizontal="center" vertical="center"/>
    </xf>
    <xf borderId="7" fillId="0" fontId="10" numFmtId="0" xfId="0" applyAlignment="1" applyBorder="1" applyFont="1">
      <alignment vertical="center"/>
    </xf>
    <xf borderId="7" fillId="0" fontId="10" numFmtId="164" xfId="0" applyAlignment="1" applyBorder="1" applyFont="1" applyNumberFormat="1">
      <alignment horizontal="center" vertical="center"/>
    </xf>
    <xf borderId="3" fillId="0" fontId="14" numFmtId="2" xfId="0" applyAlignment="1" applyBorder="1" applyFont="1" applyNumberFormat="1">
      <alignment horizontal="center" vertical="center"/>
    </xf>
    <xf borderId="3" fillId="0" fontId="10" numFmtId="2" xfId="0" applyAlignment="1" applyBorder="1" applyFont="1" applyNumberFormat="1">
      <alignment horizontal="center" vertical="center"/>
    </xf>
    <xf borderId="18" fillId="0" fontId="10" numFmtId="2" xfId="0" applyAlignment="1" applyBorder="1" applyFont="1" applyNumberFormat="1">
      <alignment horizontal="center" shrinkToFit="1" vertical="center" wrapText="0"/>
    </xf>
    <xf borderId="18" fillId="0" fontId="10" numFmtId="165" xfId="0" applyAlignment="1" applyBorder="1" applyFont="1" applyNumberFormat="1">
      <alignment horizontal="center" vertical="center"/>
    </xf>
    <xf borderId="15" fillId="0" fontId="10" numFmtId="0" xfId="0" applyAlignment="1" applyBorder="1" applyFont="1">
      <alignment vertical="center"/>
    </xf>
    <xf borderId="3" fillId="0" fontId="10" numFmtId="0" xfId="0" applyAlignment="1" applyBorder="1" applyFont="1">
      <alignment horizontal="left" shrinkToFit="0" vertical="center" wrapText="1"/>
    </xf>
    <xf borderId="7" fillId="0" fontId="10" numFmtId="2" xfId="0" applyAlignment="1" applyBorder="1" applyFont="1" applyNumberFormat="1">
      <alignment horizontal="center" shrinkToFit="0" vertical="center" wrapText="1"/>
    </xf>
    <xf borderId="8" fillId="0" fontId="10" numFmtId="0" xfId="0" applyAlignment="1" applyBorder="1" applyFont="1">
      <alignment horizontal="center" vertical="center"/>
    </xf>
    <xf borderId="19" fillId="0" fontId="10" numFmtId="0" xfId="0" applyAlignment="1" applyBorder="1" applyFont="1">
      <alignment vertical="center"/>
    </xf>
    <xf borderId="19" fillId="0" fontId="10" numFmtId="164" xfId="0" applyAlignment="1" applyBorder="1" applyFont="1" applyNumberFormat="1">
      <alignment horizontal="center" vertical="center"/>
    </xf>
    <xf borderId="6" fillId="0" fontId="10" numFmtId="2" xfId="0" applyAlignment="1" applyBorder="1" applyFont="1" applyNumberFormat="1">
      <alignment horizontal="center" shrinkToFit="0" vertical="center" wrapText="1"/>
    </xf>
    <xf borderId="3" fillId="0" fontId="10" numFmtId="165" xfId="0" applyAlignment="1" applyBorder="1" applyFont="1" applyNumberFormat="1">
      <alignment horizontal="center" vertical="center"/>
    </xf>
    <xf borderId="7" fillId="0" fontId="10" numFmtId="166" xfId="0" applyAlignment="1" applyBorder="1" applyFont="1" applyNumberFormat="1">
      <alignment horizontal="center" shrinkToFit="0" vertical="center" wrapText="1"/>
    </xf>
    <xf borderId="20" fillId="0" fontId="10" numFmtId="0" xfId="0" applyAlignment="1" applyBorder="1" applyFont="1">
      <alignment vertical="center"/>
    </xf>
    <xf borderId="3" fillId="0" fontId="10" numFmtId="2" xfId="0" applyAlignment="1" applyBorder="1" applyFont="1" applyNumberFormat="1">
      <alignment horizontal="center" shrinkToFit="0" vertical="center" wrapText="1"/>
    </xf>
    <xf borderId="19" fillId="0" fontId="10" numFmtId="0" xfId="0" applyAlignment="1" applyBorder="1" applyFont="1">
      <alignment horizontal="center" vertical="center"/>
    </xf>
    <xf borderId="21" fillId="0" fontId="10" numFmtId="2" xfId="0" applyAlignment="1" applyBorder="1" applyFont="1" applyNumberFormat="1">
      <alignment horizontal="center" shrinkToFit="1" vertical="center" wrapText="0"/>
    </xf>
    <xf borderId="21" fillId="0" fontId="10" numFmtId="165" xfId="0" applyAlignment="1" applyBorder="1" applyFont="1" applyNumberFormat="1">
      <alignment horizontal="center" vertical="center"/>
    </xf>
    <xf borderId="7" fillId="0" fontId="14" numFmtId="0" xfId="0" applyAlignment="1" applyBorder="1" applyFont="1">
      <alignment horizontal="center" shrinkToFit="0" vertical="center" wrapText="1"/>
    </xf>
    <xf borderId="3" fillId="0" fontId="14" numFmtId="0" xfId="0" applyAlignment="1" applyBorder="1" applyFont="1">
      <alignment horizontal="center" shrinkToFit="0" vertical="center" wrapText="1"/>
    </xf>
    <xf borderId="3" fillId="0" fontId="14" numFmtId="1" xfId="0" applyAlignment="1" applyBorder="1" applyFont="1" applyNumberFormat="1">
      <alignment horizontal="center"/>
    </xf>
    <xf borderId="6" fillId="0" fontId="10" numFmtId="2" xfId="0" applyAlignment="1" applyBorder="1" applyFont="1" applyNumberFormat="1">
      <alignment horizontal="center" shrinkToFit="1" vertical="center" wrapText="0"/>
    </xf>
    <xf borderId="6" fillId="0" fontId="10" numFmtId="165" xfId="0" applyAlignment="1" applyBorder="1" applyFont="1" applyNumberFormat="1">
      <alignment horizontal="center" vertical="center"/>
    </xf>
    <xf borderId="6" fillId="0" fontId="10" numFmtId="2" xfId="0" applyAlignment="1" applyBorder="1" applyFont="1" applyNumberFormat="1">
      <alignment horizontal="center" vertical="center"/>
    </xf>
    <xf borderId="6" fillId="0" fontId="14" numFmtId="2" xfId="0" applyAlignment="1" applyBorder="1" applyFont="1" applyNumberFormat="1">
      <alignment horizontal="center" vertical="center"/>
    </xf>
    <xf borderId="7" fillId="0" fontId="10" numFmtId="2" xfId="0" applyAlignment="1" applyBorder="1" applyFont="1" applyNumberFormat="1">
      <alignment horizontal="center" vertical="center"/>
    </xf>
    <xf borderId="3" fillId="0" fontId="15" numFmtId="4" xfId="0" applyAlignment="1" applyBorder="1" applyFont="1" applyNumberFormat="1">
      <alignment shrinkToFit="0" vertical="center" wrapText="1"/>
    </xf>
    <xf borderId="3" fillId="0" fontId="15" numFmtId="169" xfId="0" applyAlignment="1" applyBorder="1" applyFont="1" applyNumberFormat="1">
      <alignment shrinkToFit="0" vertical="center" wrapText="1"/>
    </xf>
    <xf borderId="3" fillId="0" fontId="15" numFmtId="169" xfId="0" applyAlignment="1" applyBorder="1" applyFont="1" applyNumberFormat="1">
      <alignment shrinkToFit="0" vertical="center" wrapText="1"/>
    </xf>
    <xf borderId="6" fillId="0" fontId="10" numFmtId="168" xfId="0" applyAlignment="1" applyBorder="1" applyFont="1" applyNumberFormat="1">
      <alignment horizontal="center" shrinkToFit="1" vertical="center" wrapText="0"/>
    </xf>
    <xf borderId="3" fillId="0" fontId="10" numFmtId="168" xfId="0" applyAlignment="1" applyBorder="1" applyFont="1" applyNumberFormat="1">
      <alignment horizontal="center" vertical="center"/>
    </xf>
    <xf borderId="3" fillId="0" fontId="14" numFmtId="169" xfId="0" applyBorder="1" applyFont="1" applyNumberFormat="1"/>
    <xf borderId="3" fillId="0" fontId="14" numFmtId="4" xfId="0" applyBorder="1" applyFont="1" applyNumberFormat="1"/>
    <xf borderId="0" fillId="0" fontId="10" numFmtId="0" xfId="0" applyAlignment="1" applyFont="1">
      <alignment vertical="center"/>
    </xf>
    <xf borderId="0" fillId="0" fontId="10" numFmtId="0" xfId="0" applyAlignment="1" applyFont="1">
      <alignment horizontal="center" vertical="center"/>
    </xf>
    <xf borderId="0" fillId="0" fontId="10" numFmtId="164" xfId="0" applyAlignment="1" applyFont="1" applyNumberFormat="1">
      <alignment horizontal="center" vertical="center"/>
    </xf>
    <xf borderId="0" fillId="0" fontId="10" numFmtId="1" xfId="0" applyAlignment="1" applyFont="1" applyNumberFormat="1">
      <alignment vertical="center"/>
    </xf>
    <xf borderId="0" fillId="0" fontId="10" numFmtId="165" xfId="0" applyAlignment="1" applyFont="1" applyNumberFormat="1">
      <alignment horizontal="center" vertical="center"/>
    </xf>
    <xf borderId="0" fillId="0" fontId="10" numFmtId="49" xfId="0" applyAlignment="1" applyFont="1" applyNumberFormat="1">
      <alignment horizontal="center" vertical="center"/>
    </xf>
    <xf borderId="0" fillId="0" fontId="10" numFmtId="0" xfId="0" applyAlignment="1" applyFont="1">
      <alignment horizontal="center"/>
    </xf>
  </cellXfs>
  <cellStyles count="1">
    <cellStyle xfId="0" name="Normal" builtinId="0"/>
  </cellStyles>
  <dxfs count="5">
    <dxf>
      <font/>
      <fill>
        <patternFill patternType="solid">
          <fgColor rgb="FF7F7F7F"/>
          <bgColor rgb="FF7F7F7F"/>
        </patternFill>
      </fill>
      <border/>
    </dxf>
    <dxf>
      <font/>
      <fill>
        <patternFill patternType="solid">
          <fgColor rgb="FFEAD1DC"/>
          <bgColor rgb="FFEAD1DC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</dxfs>
  <tableStyles count="1">
    <tableStyle count="2" pivot="0" name="AUG 2023 timesheet attandance -style">
      <tableStyleElement dxfId="3" type="firstRowStripe"/>
      <tableStyleElement dxfId="4" type="secondRowStripe"/>
    </tableStyle>
  </tableStyle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C24:AD24" displayName="Table_1" id="1">
  <tableColumns count="2">
    <tableColumn name="Column1" id="1"/>
    <tableColumn name="Column2" id="2"/>
  </tableColumns>
  <tableStyleInfo name="AUG 2023 timesheet attandance 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5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5.0" ySplit="4.0" topLeftCell="F5" activePane="bottomRight" state="frozen"/>
      <selection activeCell="F1" sqref="F1" pane="topRight"/>
      <selection activeCell="A5" sqref="A5" pane="bottomLeft"/>
      <selection activeCell="F5" sqref="F5" pane="bottomRight"/>
    </sheetView>
  </sheetViews>
  <sheetFormatPr customHeight="1" defaultColWidth="14.43" defaultRowHeight="15.0"/>
  <cols>
    <col customWidth="1" min="1" max="1" width="8.43"/>
    <col customWidth="1" min="2" max="2" width="10.57"/>
    <col customWidth="1" min="3" max="3" width="24.29"/>
    <col customWidth="1" min="4" max="5" width="15.57"/>
    <col customWidth="1" min="6" max="36" width="7.29"/>
    <col customWidth="1" min="37" max="37" width="9.14"/>
    <col customWidth="1" min="38" max="38" width="10.0"/>
    <col customWidth="1" hidden="1" min="39" max="47" width="6.29"/>
    <col customWidth="1" hidden="1" min="48" max="48" width="9.14"/>
    <col customWidth="1" hidden="1" min="49" max="49" width="11.57"/>
    <col customWidth="1" min="50" max="50" width="20.57"/>
    <col customWidth="1" min="51" max="51" width="14.14"/>
    <col customWidth="1" min="52" max="52" width="7.86"/>
    <col customWidth="1" min="53" max="53" width="15.0"/>
    <col customWidth="1" min="54" max="101" width="9.14"/>
  </cols>
  <sheetData>
    <row r="1" ht="42.75" customHeight="1">
      <c r="A1" s="1"/>
      <c r="B1" s="1"/>
      <c r="C1" s="2"/>
      <c r="D1" s="3"/>
      <c r="E1" s="4"/>
      <c r="F1" s="5"/>
      <c r="G1" s="5"/>
      <c r="H1" s="5"/>
      <c r="I1" s="6"/>
      <c r="J1" s="6" t="s">
        <v>0</v>
      </c>
      <c r="K1" s="5"/>
      <c r="L1" s="5">
        <v>8.0</v>
      </c>
      <c r="M1" s="5"/>
      <c r="N1" s="5" t="s">
        <v>1</v>
      </c>
      <c r="O1" s="5"/>
      <c r="P1" s="5" t="s">
        <v>2</v>
      </c>
      <c r="Q1" s="6"/>
      <c r="R1" s="5"/>
      <c r="S1" s="5"/>
      <c r="T1" s="5"/>
      <c r="U1" s="7"/>
      <c r="V1" s="7"/>
      <c r="W1" s="8"/>
      <c r="X1" s="9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10"/>
      <c r="AL1" s="11"/>
      <c r="AM1" s="12"/>
      <c r="AN1" s="13"/>
      <c r="AO1" s="12"/>
      <c r="AP1" s="12" t="s">
        <v>3</v>
      </c>
      <c r="AQ1" s="14"/>
      <c r="AR1" s="14"/>
      <c r="AS1" s="15"/>
      <c r="AT1" s="15"/>
      <c r="AU1" s="10"/>
      <c r="AV1" s="14"/>
      <c r="AW1" s="14"/>
      <c r="AX1" s="16"/>
      <c r="AY1" s="10"/>
      <c r="AZ1" s="10"/>
      <c r="BA1" s="17"/>
      <c r="BB1" s="18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</row>
    <row r="2" ht="24.0" customHeight="1">
      <c r="A2" s="21"/>
      <c r="B2" s="10"/>
      <c r="C2" s="22"/>
      <c r="D2" s="21"/>
      <c r="E2" s="23"/>
      <c r="F2" s="9">
        <v>1.0</v>
      </c>
      <c r="G2" s="8">
        <v>2.0</v>
      </c>
      <c r="H2" s="9">
        <v>3.0</v>
      </c>
      <c r="I2" s="8">
        <v>4.0</v>
      </c>
      <c r="J2" s="9">
        <v>5.0</v>
      </c>
      <c r="K2" s="8">
        <v>6.0</v>
      </c>
      <c r="L2" s="9">
        <v>7.0</v>
      </c>
      <c r="M2" s="8">
        <v>8.0</v>
      </c>
      <c r="N2" s="9">
        <v>9.0</v>
      </c>
      <c r="O2" s="8">
        <v>10.0</v>
      </c>
      <c r="P2" s="9">
        <v>11.0</v>
      </c>
      <c r="Q2" s="8">
        <v>12.0</v>
      </c>
      <c r="R2" s="9">
        <v>13.0</v>
      </c>
      <c r="S2" s="8">
        <v>14.0</v>
      </c>
      <c r="T2" s="9">
        <v>15.0</v>
      </c>
      <c r="U2" s="8">
        <v>16.0</v>
      </c>
      <c r="V2" s="9">
        <v>17.0</v>
      </c>
      <c r="W2" s="8">
        <v>18.0</v>
      </c>
      <c r="X2" s="9">
        <v>19.0</v>
      </c>
      <c r="Y2" s="8">
        <v>20.0</v>
      </c>
      <c r="Z2" s="9">
        <v>21.0</v>
      </c>
      <c r="AA2" s="8">
        <v>22.0</v>
      </c>
      <c r="AB2" s="9">
        <v>23.0</v>
      </c>
      <c r="AC2" s="8">
        <v>24.0</v>
      </c>
      <c r="AD2" s="9">
        <v>25.0</v>
      </c>
      <c r="AE2" s="8">
        <v>26.0</v>
      </c>
      <c r="AF2" s="9">
        <v>27.0</v>
      </c>
      <c r="AG2" s="8">
        <v>28.0</v>
      </c>
      <c r="AH2" s="9">
        <v>29.0</v>
      </c>
      <c r="AI2" s="8">
        <v>30.0</v>
      </c>
      <c r="AJ2" s="9"/>
      <c r="AK2" s="10" t="s">
        <v>4</v>
      </c>
      <c r="AL2" s="11" t="s">
        <v>5</v>
      </c>
      <c r="AM2" s="12" t="s">
        <v>6</v>
      </c>
      <c r="AN2" s="12" t="s">
        <v>7</v>
      </c>
      <c r="AO2" s="12" t="s">
        <v>8</v>
      </c>
      <c r="AP2" s="12" t="s">
        <v>9</v>
      </c>
      <c r="AQ2" s="12" t="s">
        <v>10</v>
      </c>
      <c r="AR2" s="12" t="s">
        <v>11</v>
      </c>
      <c r="AS2" s="12" t="s">
        <v>12</v>
      </c>
      <c r="AT2" s="12" t="s">
        <v>13</v>
      </c>
      <c r="AU2" s="24" t="s">
        <v>14</v>
      </c>
      <c r="AV2" s="25"/>
      <c r="AW2" s="25"/>
      <c r="AX2" s="26"/>
      <c r="AY2" s="27"/>
      <c r="AZ2" s="28"/>
      <c r="BA2" s="29"/>
      <c r="BB2" s="18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</row>
    <row r="3" ht="15.0" customHeight="1">
      <c r="A3" s="30" t="s">
        <v>15</v>
      </c>
      <c r="B3" s="30" t="s">
        <v>16</v>
      </c>
      <c r="C3" s="31" t="s">
        <v>17</v>
      </c>
      <c r="D3" s="31" t="s">
        <v>18</v>
      </c>
      <c r="E3" s="32" t="s">
        <v>19</v>
      </c>
      <c r="F3" s="33" t="str">
        <f t="shared" ref="F3:AI3" si="1">CHOOSE(WEEKDAY(F4),"Sun","Mon","Tue","Wed","Thu","Fri","Sat")</f>
        <v>Tue</v>
      </c>
      <c r="G3" s="34" t="str">
        <f t="shared" si="1"/>
        <v>Wed</v>
      </c>
      <c r="H3" s="34" t="str">
        <f t="shared" si="1"/>
        <v>Thu</v>
      </c>
      <c r="I3" s="33" t="str">
        <f t="shared" si="1"/>
        <v>Fri</v>
      </c>
      <c r="J3" s="33" t="str">
        <f t="shared" si="1"/>
        <v>Sat</v>
      </c>
      <c r="K3" s="35" t="str">
        <f t="shared" si="1"/>
        <v>Sun</v>
      </c>
      <c r="L3" s="35" t="str">
        <f t="shared" si="1"/>
        <v>Mon</v>
      </c>
      <c r="M3" s="35" t="str">
        <f t="shared" si="1"/>
        <v>Tue</v>
      </c>
      <c r="N3" s="34" t="str">
        <f t="shared" si="1"/>
        <v>Wed</v>
      </c>
      <c r="O3" s="34" t="str">
        <f t="shared" si="1"/>
        <v>Thu</v>
      </c>
      <c r="P3" s="35" t="str">
        <f t="shared" si="1"/>
        <v>Fri</v>
      </c>
      <c r="Q3" s="35" t="str">
        <f t="shared" si="1"/>
        <v>Sat</v>
      </c>
      <c r="R3" s="35" t="str">
        <f t="shared" si="1"/>
        <v>Sun</v>
      </c>
      <c r="S3" s="35" t="str">
        <f t="shared" si="1"/>
        <v>Mon</v>
      </c>
      <c r="T3" s="35" t="str">
        <f t="shared" si="1"/>
        <v>Tue</v>
      </c>
      <c r="U3" s="34" t="str">
        <f t="shared" si="1"/>
        <v>Wed</v>
      </c>
      <c r="V3" s="34" t="str">
        <f t="shared" si="1"/>
        <v>Thu</v>
      </c>
      <c r="W3" s="35" t="str">
        <f t="shared" si="1"/>
        <v>Fri</v>
      </c>
      <c r="X3" s="35" t="str">
        <f t="shared" si="1"/>
        <v>Sat</v>
      </c>
      <c r="Y3" s="35" t="str">
        <f t="shared" si="1"/>
        <v>Sun</v>
      </c>
      <c r="Z3" s="35" t="str">
        <f t="shared" si="1"/>
        <v>Mon</v>
      </c>
      <c r="AA3" s="35" t="str">
        <f t="shared" si="1"/>
        <v>Tue</v>
      </c>
      <c r="AB3" s="34" t="str">
        <f t="shared" si="1"/>
        <v>Wed</v>
      </c>
      <c r="AC3" s="34" t="str">
        <f t="shared" si="1"/>
        <v>Thu</v>
      </c>
      <c r="AD3" s="35" t="str">
        <f t="shared" si="1"/>
        <v>Fri</v>
      </c>
      <c r="AE3" s="35" t="str">
        <f t="shared" si="1"/>
        <v>Sat</v>
      </c>
      <c r="AF3" s="35" t="str">
        <f t="shared" si="1"/>
        <v>Sun</v>
      </c>
      <c r="AG3" s="35" t="str">
        <f t="shared" si="1"/>
        <v>Mon</v>
      </c>
      <c r="AH3" s="35" t="str">
        <f t="shared" si="1"/>
        <v>Tue</v>
      </c>
      <c r="AI3" s="34" t="str">
        <f t="shared" si="1"/>
        <v>Wed</v>
      </c>
      <c r="AJ3" s="35" t="s">
        <v>20</v>
      </c>
      <c r="AK3" s="36" t="s">
        <v>21</v>
      </c>
      <c r="AL3" s="37" t="s">
        <v>22</v>
      </c>
      <c r="AM3" s="38" t="s">
        <v>23</v>
      </c>
      <c r="AN3" s="38" t="s">
        <v>24</v>
      </c>
      <c r="AO3" s="38" t="s">
        <v>25</v>
      </c>
      <c r="AP3" s="38" t="s">
        <v>26</v>
      </c>
      <c r="AQ3" s="39" t="s">
        <v>27</v>
      </c>
      <c r="AR3" s="38" t="s">
        <v>28</v>
      </c>
      <c r="AS3" s="38" t="s">
        <v>29</v>
      </c>
      <c r="AT3" s="38" t="s">
        <v>30</v>
      </c>
      <c r="AU3" s="40" t="s">
        <v>31</v>
      </c>
      <c r="AV3" s="41" t="s">
        <v>32</v>
      </c>
      <c r="AW3" s="38" t="s">
        <v>33</v>
      </c>
      <c r="AX3" s="42" t="s">
        <v>34</v>
      </c>
      <c r="AY3" s="43"/>
      <c r="AZ3" s="42" t="s">
        <v>35</v>
      </c>
      <c r="BA3" s="43"/>
      <c r="BB3" s="44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</row>
    <row r="4" ht="45.75" customHeight="1">
      <c r="A4" s="46"/>
      <c r="B4" s="46"/>
      <c r="C4" s="46"/>
      <c r="D4" s="46"/>
      <c r="E4" s="46"/>
      <c r="F4" s="47">
        <f>DATE(P1,L1,1)</f>
        <v>45139</v>
      </c>
      <c r="G4" s="48">
        <f t="shared" ref="G4:AI4" si="2">F4+1</f>
        <v>45140</v>
      </c>
      <c r="H4" s="48">
        <f t="shared" si="2"/>
        <v>45141</v>
      </c>
      <c r="I4" s="47">
        <f t="shared" si="2"/>
        <v>45142</v>
      </c>
      <c r="J4" s="47">
        <f t="shared" si="2"/>
        <v>45143</v>
      </c>
      <c r="K4" s="49">
        <f t="shared" si="2"/>
        <v>45144</v>
      </c>
      <c r="L4" s="49">
        <f t="shared" si="2"/>
        <v>45145</v>
      </c>
      <c r="M4" s="49">
        <f t="shared" si="2"/>
        <v>45146</v>
      </c>
      <c r="N4" s="48">
        <f t="shared" si="2"/>
        <v>45147</v>
      </c>
      <c r="O4" s="48">
        <f t="shared" si="2"/>
        <v>45148</v>
      </c>
      <c r="P4" s="49">
        <f t="shared" si="2"/>
        <v>45149</v>
      </c>
      <c r="Q4" s="49">
        <f t="shared" si="2"/>
        <v>45150</v>
      </c>
      <c r="R4" s="49">
        <f t="shared" si="2"/>
        <v>45151</v>
      </c>
      <c r="S4" s="49">
        <f t="shared" si="2"/>
        <v>45152</v>
      </c>
      <c r="T4" s="49">
        <f t="shared" si="2"/>
        <v>45153</v>
      </c>
      <c r="U4" s="48">
        <f t="shared" si="2"/>
        <v>45154</v>
      </c>
      <c r="V4" s="48">
        <f t="shared" si="2"/>
        <v>45155</v>
      </c>
      <c r="W4" s="49">
        <f t="shared" si="2"/>
        <v>45156</v>
      </c>
      <c r="X4" s="49">
        <f t="shared" si="2"/>
        <v>45157</v>
      </c>
      <c r="Y4" s="49">
        <f t="shared" si="2"/>
        <v>45158</v>
      </c>
      <c r="Z4" s="49">
        <f t="shared" si="2"/>
        <v>45159</v>
      </c>
      <c r="AA4" s="49">
        <f t="shared" si="2"/>
        <v>45160</v>
      </c>
      <c r="AB4" s="48">
        <f t="shared" si="2"/>
        <v>45161</v>
      </c>
      <c r="AC4" s="48">
        <f t="shared" si="2"/>
        <v>45162</v>
      </c>
      <c r="AD4" s="49">
        <f t="shared" si="2"/>
        <v>45163</v>
      </c>
      <c r="AE4" s="49">
        <f t="shared" si="2"/>
        <v>45164</v>
      </c>
      <c r="AF4" s="49">
        <f t="shared" si="2"/>
        <v>45165</v>
      </c>
      <c r="AG4" s="49">
        <f t="shared" si="2"/>
        <v>45166</v>
      </c>
      <c r="AH4" s="49">
        <f t="shared" si="2"/>
        <v>45167</v>
      </c>
      <c r="AI4" s="48">
        <f t="shared" si="2"/>
        <v>45168</v>
      </c>
      <c r="AJ4" s="49">
        <v>31.0</v>
      </c>
      <c r="AK4" s="50"/>
      <c r="AL4" s="46"/>
      <c r="AM4" s="46"/>
      <c r="AN4" s="46"/>
      <c r="AO4" s="46"/>
      <c r="AP4" s="46"/>
      <c r="AQ4" s="46"/>
      <c r="AR4" s="46"/>
      <c r="AS4" s="46"/>
      <c r="AT4" s="46"/>
      <c r="AU4" s="51"/>
      <c r="AV4" s="50"/>
      <c r="AW4" s="46"/>
      <c r="AX4" s="52" t="s">
        <v>36</v>
      </c>
      <c r="AY4" s="52" t="s">
        <v>37</v>
      </c>
      <c r="AZ4" s="52" t="s">
        <v>38</v>
      </c>
      <c r="BA4" s="53" t="s">
        <v>34</v>
      </c>
      <c r="BB4" s="44"/>
      <c r="BC4" s="45">
        <v>1.0</v>
      </c>
      <c r="BD4" s="45">
        <v>2.0</v>
      </c>
      <c r="BE4" s="45">
        <v>3.0</v>
      </c>
      <c r="BF4" s="45">
        <v>4.0</v>
      </c>
      <c r="BG4" s="45">
        <v>5.0</v>
      </c>
      <c r="BH4" s="45">
        <v>6.0</v>
      </c>
      <c r="BI4" s="45">
        <v>7.0</v>
      </c>
      <c r="BJ4" s="45">
        <v>8.0</v>
      </c>
      <c r="BK4" s="45">
        <v>9.0</v>
      </c>
      <c r="BL4" s="45">
        <v>10.0</v>
      </c>
      <c r="BM4" s="45">
        <v>11.0</v>
      </c>
      <c r="BN4" s="45">
        <v>12.0</v>
      </c>
      <c r="BO4" s="45">
        <v>13.0</v>
      </c>
      <c r="BP4" s="45">
        <v>14.0</v>
      </c>
      <c r="BQ4" s="45">
        <v>15.0</v>
      </c>
      <c r="BR4" s="45">
        <v>16.0</v>
      </c>
      <c r="BS4" s="45">
        <v>17.0</v>
      </c>
      <c r="BT4" s="45">
        <v>18.0</v>
      </c>
      <c r="BU4" s="45">
        <v>19.0</v>
      </c>
      <c r="BV4" s="45">
        <v>20.0</v>
      </c>
      <c r="BW4" s="45">
        <v>21.0</v>
      </c>
      <c r="BX4" s="45">
        <v>22.0</v>
      </c>
      <c r="BY4" s="45">
        <v>23.0</v>
      </c>
      <c r="BZ4" s="45">
        <v>24.0</v>
      </c>
      <c r="CA4" s="45">
        <v>25.0</v>
      </c>
      <c r="CB4" s="45">
        <v>26.0</v>
      </c>
      <c r="CC4" s="45">
        <v>27.0</v>
      </c>
      <c r="CD4" s="45">
        <v>28.0</v>
      </c>
      <c r="CE4" s="45">
        <v>29.0</v>
      </c>
      <c r="CF4" s="45">
        <v>30.0</v>
      </c>
      <c r="CG4" s="45">
        <v>31.0</v>
      </c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</row>
    <row r="5" ht="21.0" customHeight="1">
      <c r="A5" s="54" t="s">
        <v>39</v>
      </c>
      <c r="B5" s="55"/>
      <c r="C5" s="56"/>
      <c r="D5" s="57"/>
      <c r="E5" s="58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60"/>
      <c r="AC5" s="60"/>
      <c r="AD5" s="60"/>
      <c r="AE5" s="60"/>
      <c r="AF5" s="60"/>
      <c r="AG5" s="60"/>
      <c r="AH5" s="59"/>
      <c r="AI5" s="61"/>
      <c r="AJ5" s="60"/>
      <c r="AK5" s="62"/>
      <c r="AL5" s="63"/>
      <c r="AM5" s="64"/>
      <c r="AN5" s="64"/>
      <c r="AO5" s="64"/>
      <c r="AP5" s="64"/>
      <c r="AQ5" s="64"/>
      <c r="AR5" s="64"/>
      <c r="AS5" s="64"/>
      <c r="AT5" s="64"/>
      <c r="AU5" s="65"/>
      <c r="AV5" s="64"/>
      <c r="AW5" s="64"/>
      <c r="AX5" s="66"/>
      <c r="AY5" s="67"/>
      <c r="AZ5" s="68"/>
      <c r="BA5" s="69"/>
      <c r="BB5" s="18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</row>
    <row r="6" ht="21.0" customHeight="1">
      <c r="A6" s="54" t="s">
        <v>40</v>
      </c>
      <c r="B6" s="55"/>
      <c r="C6" s="56"/>
      <c r="D6" s="57"/>
      <c r="E6" s="58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70"/>
      <c r="AJ6" s="59"/>
      <c r="AK6" s="62"/>
      <c r="AL6" s="63"/>
      <c r="AM6" s="64"/>
      <c r="AN6" s="64"/>
      <c r="AO6" s="64"/>
      <c r="AP6" s="64"/>
      <c r="AQ6" s="64"/>
      <c r="AR6" s="64"/>
      <c r="AS6" s="64"/>
      <c r="AT6" s="64"/>
      <c r="AU6" s="65"/>
      <c r="AV6" s="64"/>
      <c r="AW6" s="64"/>
      <c r="AX6" s="66"/>
      <c r="AY6" s="67"/>
      <c r="AZ6" s="68"/>
      <c r="BA6" s="69"/>
      <c r="BB6" s="44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</row>
    <row r="7" ht="21.0" customHeight="1">
      <c r="A7" s="71" t="s">
        <v>41</v>
      </c>
      <c r="B7" s="72" t="s">
        <v>42</v>
      </c>
      <c r="C7" s="73" t="s">
        <v>43</v>
      </c>
      <c r="D7" s="73" t="s">
        <v>44</v>
      </c>
      <c r="E7" s="74">
        <v>42773.0</v>
      </c>
      <c r="F7" s="75" t="s">
        <v>4</v>
      </c>
      <c r="G7" s="75" t="s">
        <v>4</v>
      </c>
      <c r="H7" s="75" t="s">
        <v>4</v>
      </c>
      <c r="I7" s="75" t="s">
        <v>4</v>
      </c>
      <c r="J7" s="75" t="s">
        <v>4</v>
      </c>
      <c r="K7" s="75"/>
      <c r="L7" s="75"/>
      <c r="M7" s="75" t="s">
        <v>4</v>
      </c>
      <c r="N7" s="75" t="s">
        <v>4</v>
      </c>
      <c r="O7" s="75" t="s">
        <v>4</v>
      </c>
      <c r="P7" s="75" t="s">
        <v>4</v>
      </c>
      <c r="Q7" s="75" t="s">
        <v>4</v>
      </c>
      <c r="R7" s="75"/>
      <c r="S7" s="75"/>
      <c r="T7" s="75" t="s">
        <v>4</v>
      </c>
      <c r="U7" s="75" t="s">
        <v>4</v>
      </c>
      <c r="V7" s="75" t="s">
        <v>4</v>
      </c>
      <c r="W7" s="75" t="s">
        <v>4</v>
      </c>
      <c r="X7" s="75" t="s">
        <v>4</v>
      </c>
      <c r="Y7" s="75"/>
      <c r="Z7" s="75"/>
      <c r="AA7" s="75" t="s">
        <v>4</v>
      </c>
      <c r="AB7" s="75" t="s">
        <v>4</v>
      </c>
      <c r="AC7" s="75" t="s">
        <v>4</v>
      </c>
      <c r="AD7" s="75" t="s">
        <v>4</v>
      </c>
      <c r="AE7" s="75" t="s">
        <v>4</v>
      </c>
      <c r="AF7" s="75"/>
      <c r="AG7" s="75"/>
      <c r="AH7" s="75" t="s">
        <v>4</v>
      </c>
      <c r="AI7" s="75" t="s">
        <v>4</v>
      </c>
      <c r="AJ7" s="75" t="s">
        <v>4</v>
      </c>
      <c r="AK7" s="76">
        <f>AL7+AM7+AN7+AO7-AP7+AQ7+AR7+AS7+AT7+AU7</f>
        <v>0</v>
      </c>
      <c r="AL7" s="77">
        <f>SUM(BC7:CG7)</f>
        <v>0</v>
      </c>
      <c r="AM7" s="78">
        <f t="shared" ref="AM7:AM8" si="4">(COUNTIF(F7:AJ7, $AM$3))+(COUNTIF(F7:AJ7, $AM$2)/2)</f>
        <v>0</v>
      </c>
      <c r="AN7" s="78">
        <f t="shared" ref="AN7:AN8" si="5">(COUNTIF(F7:AJ7, $AN$3))+(COUNTIF(F7:AJ7, $AN$2)/2)</f>
        <v>0</v>
      </c>
      <c r="AO7" s="78">
        <f t="shared" ref="AO7:AO8" si="6">(COUNTIF(F7:AJ7, $AO$3))+(COUNTIF(F7:AJ7, $AO$2)/2)</f>
        <v>0</v>
      </c>
      <c r="AP7" s="78">
        <f t="shared" ref="AP7:AP8" si="7">(COUNTIF(F7:AJ7, $AP$3))+(COUNTIF(F7:AJ7, $AP$2)/2)+(COUNTIF(F7:AJ7, $AP$1)/4*3)</f>
        <v>0</v>
      </c>
      <c r="AQ7" s="78">
        <f t="shared" ref="AQ7:AQ8" si="8">(COUNTIF(F7:AJ7, $AQ$3))+(COUNTIF(F7:AJ7, $AQ$2)/2)</f>
        <v>0</v>
      </c>
      <c r="AR7" s="78">
        <f t="shared" ref="AR7:AR8" si="9">(COUNTIF(F7:AJ7, $AR$3))+(COUNTIF(F7:AJ7, $AR$2)/2)</f>
        <v>0</v>
      </c>
      <c r="AS7" s="78">
        <f t="shared" ref="AS7:AS8" si="10">(COUNTIF(F7:AJ7, $AS$3))+(COUNTIF(F7:AJ7, $AS$2)/2)</f>
        <v>0</v>
      </c>
      <c r="AT7" s="78">
        <f t="shared" ref="AT7:AT8" si="11">(COUNTIF(F7:AJ7, $AT$3))+(COUNTIF(F7:AJ7, $AT$2)/2)</f>
        <v>0</v>
      </c>
      <c r="AU7" s="79">
        <f t="shared" ref="AU7:AU8" si="12">(COUNTIF(F7:AJ7, $AU$3))+(COUNTIF(F7:AJ7, $AU$2)/2)</f>
        <v>0</v>
      </c>
      <c r="AV7" s="80"/>
      <c r="AW7" s="81"/>
      <c r="AX7" s="82"/>
      <c r="AY7" s="83">
        <v>12.67</v>
      </c>
      <c r="AZ7" s="84">
        <v>23.0</v>
      </c>
      <c r="BA7" s="85" t="s">
        <v>45</v>
      </c>
      <c r="BB7" s="18"/>
      <c r="BC7" s="86" t="str">
        <f t="shared" ref="BC7:CG7" si="3">IFERROR(IF(FIND("AL",F7)=1,1,IF(FIND("AL",F7)&gt;1,VALUE(MID(F7,1,FIND("AL",F7)-1)))),"")</f>
        <v/>
      </c>
      <c r="BD7" s="86" t="str">
        <f t="shared" si="3"/>
        <v/>
      </c>
      <c r="BE7" s="86" t="str">
        <f t="shared" si="3"/>
        <v/>
      </c>
      <c r="BF7" s="86" t="str">
        <f t="shared" si="3"/>
        <v/>
      </c>
      <c r="BG7" s="86" t="str">
        <f t="shared" si="3"/>
        <v/>
      </c>
      <c r="BH7" s="86" t="str">
        <f t="shared" si="3"/>
        <v/>
      </c>
      <c r="BI7" s="86" t="str">
        <f t="shared" si="3"/>
        <v/>
      </c>
      <c r="BJ7" s="86" t="str">
        <f t="shared" si="3"/>
        <v/>
      </c>
      <c r="BK7" s="86" t="str">
        <f t="shared" si="3"/>
        <v/>
      </c>
      <c r="BL7" s="86" t="str">
        <f t="shared" si="3"/>
        <v/>
      </c>
      <c r="BM7" s="86" t="str">
        <f t="shared" si="3"/>
        <v/>
      </c>
      <c r="BN7" s="86" t="str">
        <f t="shared" si="3"/>
        <v/>
      </c>
      <c r="BO7" s="86" t="str">
        <f t="shared" si="3"/>
        <v/>
      </c>
      <c r="BP7" s="86" t="str">
        <f t="shared" si="3"/>
        <v/>
      </c>
      <c r="BQ7" s="86" t="str">
        <f t="shared" si="3"/>
        <v/>
      </c>
      <c r="BR7" s="86" t="str">
        <f t="shared" si="3"/>
        <v/>
      </c>
      <c r="BS7" s="86" t="str">
        <f t="shared" si="3"/>
        <v/>
      </c>
      <c r="BT7" s="86" t="str">
        <f t="shared" si="3"/>
        <v/>
      </c>
      <c r="BU7" s="86" t="str">
        <f t="shared" si="3"/>
        <v/>
      </c>
      <c r="BV7" s="86" t="str">
        <f t="shared" si="3"/>
        <v/>
      </c>
      <c r="BW7" s="86" t="str">
        <f t="shared" si="3"/>
        <v/>
      </c>
      <c r="BX7" s="86" t="str">
        <f t="shared" si="3"/>
        <v/>
      </c>
      <c r="BY7" s="86" t="str">
        <f t="shared" si="3"/>
        <v/>
      </c>
      <c r="BZ7" s="86" t="str">
        <f t="shared" si="3"/>
        <v/>
      </c>
      <c r="CA7" s="86" t="str">
        <f t="shared" si="3"/>
        <v/>
      </c>
      <c r="CB7" s="86" t="str">
        <f t="shared" si="3"/>
        <v/>
      </c>
      <c r="CC7" s="86" t="str">
        <f t="shared" si="3"/>
        <v/>
      </c>
      <c r="CD7" s="86" t="str">
        <f t="shared" si="3"/>
        <v/>
      </c>
      <c r="CE7" s="86" t="str">
        <f t="shared" si="3"/>
        <v/>
      </c>
      <c r="CF7" s="86" t="str">
        <f t="shared" si="3"/>
        <v/>
      </c>
      <c r="CG7" s="86" t="str">
        <f t="shared" si="3"/>
        <v/>
      </c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</row>
    <row r="8" ht="21.0" customHeight="1">
      <c r="A8" s="87" t="s">
        <v>46</v>
      </c>
      <c r="B8" s="88"/>
      <c r="C8" s="89"/>
      <c r="D8" s="90"/>
      <c r="E8" s="91"/>
      <c r="F8" s="92"/>
      <c r="G8" s="93"/>
      <c r="H8" s="93"/>
      <c r="I8" s="94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6"/>
      <c r="AJ8" s="95"/>
      <c r="AK8" s="97"/>
      <c r="AL8" s="98"/>
      <c r="AM8" s="99">
        <f t="shared" si="4"/>
        <v>0</v>
      </c>
      <c r="AN8" s="99">
        <f t="shared" si="5"/>
        <v>0</v>
      </c>
      <c r="AO8" s="99">
        <f t="shared" si="6"/>
        <v>0</v>
      </c>
      <c r="AP8" s="99">
        <f t="shared" si="7"/>
        <v>0</v>
      </c>
      <c r="AQ8" s="99">
        <f t="shared" si="8"/>
        <v>0</v>
      </c>
      <c r="AR8" s="99">
        <f t="shared" si="9"/>
        <v>0</v>
      </c>
      <c r="AS8" s="99">
        <f t="shared" si="10"/>
        <v>0</v>
      </c>
      <c r="AT8" s="99">
        <f t="shared" si="11"/>
        <v>0</v>
      </c>
      <c r="AU8" s="100">
        <f t="shared" si="12"/>
        <v>0</v>
      </c>
      <c r="AV8" s="101"/>
      <c r="AW8" s="101"/>
      <c r="AX8" s="102"/>
      <c r="AY8" s="103"/>
      <c r="AZ8" s="68"/>
      <c r="BA8" s="69"/>
      <c r="BB8" s="44"/>
      <c r="BC8" s="104" t="str">
        <f t="shared" ref="BC8:CG8" si="13">IFERROR(IF(FIND("AL",F8)=1,1,IF(FIND("AL",F8)&gt;1,VALUE(MID(F8,1,FIND("AL",F8)-1)))),"")</f>
        <v/>
      </c>
      <c r="BD8" s="104" t="str">
        <f t="shared" si="13"/>
        <v/>
      </c>
      <c r="BE8" s="104" t="str">
        <f t="shared" si="13"/>
        <v/>
      </c>
      <c r="BF8" s="104" t="str">
        <f t="shared" si="13"/>
        <v/>
      </c>
      <c r="BG8" s="104" t="str">
        <f t="shared" si="13"/>
        <v/>
      </c>
      <c r="BH8" s="104" t="str">
        <f t="shared" si="13"/>
        <v/>
      </c>
      <c r="BI8" s="104" t="str">
        <f t="shared" si="13"/>
        <v/>
      </c>
      <c r="BJ8" s="104" t="str">
        <f t="shared" si="13"/>
        <v/>
      </c>
      <c r="BK8" s="104" t="str">
        <f t="shared" si="13"/>
        <v/>
      </c>
      <c r="BL8" s="104" t="str">
        <f t="shared" si="13"/>
        <v/>
      </c>
      <c r="BM8" s="104" t="str">
        <f t="shared" si="13"/>
        <v/>
      </c>
      <c r="BN8" s="104" t="str">
        <f t="shared" si="13"/>
        <v/>
      </c>
      <c r="BO8" s="104" t="str">
        <f t="shared" si="13"/>
        <v/>
      </c>
      <c r="BP8" s="104" t="str">
        <f t="shared" si="13"/>
        <v/>
      </c>
      <c r="BQ8" s="104" t="str">
        <f t="shared" si="13"/>
        <v/>
      </c>
      <c r="BR8" s="104" t="str">
        <f t="shared" si="13"/>
        <v/>
      </c>
      <c r="BS8" s="104" t="str">
        <f t="shared" si="13"/>
        <v/>
      </c>
      <c r="BT8" s="104" t="str">
        <f t="shared" si="13"/>
        <v/>
      </c>
      <c r="BU8" s="104" t="str">
        <f t="shared" si="13"/>
        <v/>
      </c>
      <c r="BV8" s="104" t="str">
        <f t="shared" si="13"/>
        <v/>
      </c>
      <c r="BW8" s="104" t="str">
        <f t="shared" si="13"/>
        <v/>
      </c>
      <c r="BX8" s="104" t="str">
        <f t="shared" si="13"/>
        <v/>
      </c>
      <c r="BY8" s="104" t="str">
        <f t="shared" si="13"/>
        <v/>
      </c>
      <c r="BZ8" s="104" t="str">
        <f t="shared" si="13"/>
        <v/>
      </c>
      <c r="CA8" s="104" t="str">
        <f t="shared" si="13"/>
        <v/>
      </c>
      <c r="CB8" s="104" t="str">
        <f t="shared" si="13"/>
        <v/>
      </c>
      <c r="CC8" s="104" t="str">
        <f t="shared" si="13"/>
        <v/>
      </c>
      <c r="CD8" s="104" t="str">
        <f t="shared" si="13"/>
        <v/>
      </c>
      <c r="CE8" s="104" t="str">
        <f t="shared" si="13"/>
        <v/>
      </c>
      <c r="CF8" s="104" t="str">
        <f t="shared" si="13"/>
        <v/>
      </c>
      <c r="CG8" s="104" t="str">
        <f t="shared" si="13"/>
        <v/>
      </c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</row>
    <row r="9" ht="26.25" customHeight="1">
      <c r="A9" s="105" t="s">
        <v>47</v>
      </c>
      <c r="B9" s="72" t="s">
        <v>48</v>
      </c>
      <c r="C9" s="106" t="s">
        <v>49</v>
      </c>
      <c r="D9" s="106" t="s">
        <v>50</v>
      </c>
      <c r="E9" s="107">
        <v>43055.0</v>
      </c>
      <c r="F9" s="108">
        <v>2.5</v>
      </c>
      <c r="G9" s="108">
        <v>3.0</v>
      </c>
      <c r="H9" s="108">
        <v>2.0</v>
      </c>
      <c r="I9" s="108">
        <v>3.0</v>
      </c>
      <c r="J9" s="108">
        <v>5.5</v>
      </c>
      <c r="K9" s="108"/>
      <c r="L9" s="108"/>
      <c r="M9" s="109">
        <v>2.5</v>
      </c>
      <c r="N9" s="109">
        <v>3.0</v>
      </c>
      <c r="O9" s="108">
        <v>2.0</v>
      </c>
      <c r="P9" s="109">
        <v>3.0</v>
      </c>
      <c r="Q9" s="109">
        <v>5.5</v>
      </c>
      <c r="R9" s="109"/>
      <c r="S9" s="109"/>
      <c r="T9" s="109">
        <v>2.5</v>
      </c>
      <c r="U9" s="109"/>
      <c r="V9" s="108">
        <v>2.0</v>
      </c>
      <c r="W9" s="109">
        <v>3.0</v>
      </c>
      <c r="X9" s="109">
        <v>5.5</v>
      </c>
      <c r="Y9" s="109"/>
      <c r="Z9" s="109"/>
      <c r="AA9" s="109"/>
      <c r="AB9" s="109"/>
      <c r="AC9" s="108"/>
      <c r="AD9" s="109">
        <v>3.0</v>
      </c>
      <c r="AE9" s="109">
        <v>5.5</v>
      </c>
      <c r="AF9" s="109"/>
      <c r="AG9" s="109"/>
      <c r="AH9" s="109"/>
      <c r="AI9" s="109">
        <v>3.0</v>
      </c>
      <c r="AJ9" s="108">
        <v>2.0</v>
      </c>
      <c r="AK9" s="110">
        <f t="shared" ref="AK9:AK20" si="15">SUM(F9:AJ9)</f>
        <v>58.5</v>
      </c>
      <c r="AL9" s="111" t="s">
        <v>51</v>
      </c>
      <c r="AM9" s="78"/>
      <c r="AN9" s="78"/>
      <c r="AO9" s="78"/>
      <c r="AP9" s="78"/>
      <c r="AQ9" s="78"/>
      <c r="AR9" s="78"/>
      <c r="AS9" s="78"/>
      <c r="AT9" s="78"/>
      <c r="AU9" s="79"/>
      <c r="AV9" s="112"/>
      <c r="AW9" s="112"/>
      <c r="AX9" s="113"/>
      <c r="AY9" s="114"/>
      <c r="AZ9" s="84">
        <v>58.5</v>
      </c>
      <c r="BA9" s="85" t="s">
        <v>52</v>
      </c>
      <c r="BB9" s="18"/>
      <c r="BC9" s="86" t="str">
        <f t="shared" ref="BC9:CG9" si="14">IFERROR(IF(FIND("AL",F9)=1,1,IF(FIND("AL",F9)&gt;1,VALUE(MID(F9,1,FIND("AL",F9)-1)))),"")</f>
        <v/>
      </c>
      <c r="BD9" s="86" t="str">
        <f t="shared" si="14"/>
        <v/>
      </c>
      <c r="BE9" s="86" t="str">
        <f t="shared" si="14"/>
        <v/>
      </c>
      <c r="BF9" s="86" t="str">
        <f t="shared" si="14"/>
        <v/>
      </c>
      <c r="BG9" s="86" t="str">
        <f t="shared" si="14"/>
        <v/>
      </c>
      <c r="BH9" s="86" t="str">
        <f t="shared" si="14"/>
        <v/>
      </c>
      <c r="BI9" s="86" t="str">
        <f t="shared" si="14"/>
        <v/>
      </c>
      <c r="BJ9" s="86" t="str">
        <f t="shared" si="14"/>
        <v/>
      </c>
      <c r="BK9" s="86" t="str">
        <f t="shared" si="14"/>
        <v/>
      </c>
      <c r="BL9" s="86" t="str">
        <f t="shared" si="14"/>
        <v/>
      </c>
      <c r="BM9" s="86" t="str">
        <f t="shared" si="14"/>
        <v/>
      </c>
      <c r="BN9" s="86" t="str">
        <f t="shared" si="14"/>
        <v/>
      </c>
      <c r="BO9" s="86" t="str">
        <f t="shared" si="14"/>
        <v/>
      </c>
      <c r="BP9" s="86" t="str">
        <f t="shared" si="14"/>
        <v/>
      </c>
      <c r="BQ9" s="86" t="str">
        <f t="shared" si="14"/>
        <v/>
      </c>
      <c r="BR9" s="86" t="str">
        <f t="shared" si="14"/>
        <v/>
      </c>
      <c r="BS9" s="86" t="str">
        <f t="shared" si="14"/>
        <v/>
      </c>
      <c r="BT9" s="86" t="str">
        <f t="shared" si="14"/>
        <v/>
      </c>
      <c r="BU9" s="86" t="str">
        <f t="shared" si="14"/>
        <v/>
      </c>
      <c r="BV9" s="86" t="str">
        <f t="shared" si="14"/>
        <v/>
      </c>
      <c r="BW9" s="86" t="str">
        <f t="shared" si="14"/>
        <v/>
      </c>
      <c r="BX9" s="86" t="str">
        <f t="shared" si="14"/>
        <v/>
      </c>
      <c r="BY9" s="86" t="str">
        <f t="shared" si="14"/>
        <v/>
      </c>
      <c r="BZ9" s="86" t="str">
        <f t="shared" si="14"/>
        <v/>
      </c>
      <c r="CA9" s="86" t="str">
        <f t="shared" si="14"/>
        <v/>
      </c>
      <c r="CB9" s="86" t="str">
        <f t="shared" si="14"/>
        <v/>
      </c>
      <c r="CC9" s="86" t="str">
        <f t="shared" si="14"/>
        <v/>
      </c>
      <c r="CD9" s="86" t="str">
        <f t="shared" si="14"/>
        <v/>
      </c>
      <c r="CE9" s="86" t="str">
        <f t="shared" si="14"/>
        <v/>
      </c>
      <c r="CF9" s="86" t="str">
        <f t="shared" si="14"/>
        <v/>
      </c>
      <c r="CG9" s="86" t="str">
        <f t="shared" si="14"/>
        <v/>
      </c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</row>
    <row r="10" ht="31.5" customHeight="1">
      <c r="A10" s="115" t="s">
        <v>47</v>
      </c>
      <c r="B10" s="72" t="s">
        <v>53</v>
      </c>
      <c r="C10" s="116" t="s">
        <v>54</v>
      </c>
      <c r="D10" s="116" t="s">
        <v>55</v>
      </c>
      <c r="E10" s="117">
        <v>43392.0</v>
      </c>
      <c r="F10" s="108">
        <v>2.0</v>
      </c>
      <c r="G10" s="108">
        <v>3.0</v>
      </c>
      <c r="H10" s="108">
        <v>2.5</v>
      </c>
      <c r="I10" s="108">
        <v>2.5</v>
      </c>
      <c r="J10" s="108">
        <v>5.0</v>
      </c>
      <c r="K10" s="108"/>
      <c r="L10" s="108"/>
      <c r="M10" s="109">
        <v>2.0</v>
      </c>
      <c r="N10" s="109">
        <v>3.0</v>
      </c>
      <c r="O10" s="108">
        <v>2.5</v>
      </c>
      <c r="P10" s="109">
        <v>2.5</v>
      </c>
      <c r="Q10" s="109">
        <v>5.0</v>
      </c>
      <c r="R10" s="109"/>
      <c r="S10" s="109"/>
      <c r="T10" s="109">
        <v>2.0</v>
      </c>
      <c r="U10" s="109">
        <v>3.0</v>
      </c>
      <c r="V10" s="108">
        <v>2.5</v>
      </c>
      <c r="W10" s="109">
        <v>2.5</v>
      </c>
      <c r="X10" s="109">
        <v>5.0</v>
      </c>
      <c r="Y10" s="109"/>
      <c r="Z10" s="109"/>
      <c r="AA10" s="109">
        <v>2.0</v>
      </c>
      <c r="AB10" s="109">
        <v>3.0</v>
      </c>
      <c r="AC10" s="108">
        <v>2.5</v>
      </c>
      <c r="AD10" s="109">
        <v>2.5</v>
      </c>
      <c r="AE10" s="109">
        <v>5.0</v>
      </c>
      <c r="AF10" s="109"/>
      <c r="AG10" s="109"/>
      <c r="AH10" s="109">
        <v>2.0</v>
      </c>
      <c r="AI10" s="109">
        <v>3.0</v>
      </c>
      <c r="AJ10" s="108">
        <v>2.5</v>
      </c>
      <c r="AK10" s="118">
        <f t="shared" si="15"/>
        <v>67.5</v>
      </c>
      <c r="AL10" s="119" t="s">
        <v>51</v>
      </c>
      <c r="AM10" s="120"/>
      <c r="AN10" s="78"/>
      <c r="AO10" s="78"/>
      <c r="AP10" s="78"/>
      <c r="AQ10" s="78"/>
      <c r="AR10" s="78"/>
      <c r="AS10" s="78"/>
      <c r="AT10" s="78"/>
      <c r="AU10" s="79"/>
      <c r="AV10" s="121"/>
      <c r="AW10" s="112"/>
      <c r="AX10" s="113"/>
      <c r="AY10" s="122"/>
      <c r="AZ10" s="84">
        <v>67.5</v>
      </c>
      <c r="BA10" s="85" t="s">
        <v>56</v>
      </c>
      <c r="BB10" s="18"/>
      <c r="BC10" s="86" t="str">
        <f t="shared" ref="BC10:CG10" si="16">IFERROR(IF(FIND("AL",F10)=1,1,IF(FIND("AL",F10)&gt;1,VALUE(MID(F10,1,FIND("AL",F10)-1)))),"")</f>
        <v/>
      </c>
      <c r="BD10" s="86" t="str">
        <f t="shared" si="16"/>
        <v/>
      </c>
      <c r="BE10" s="86" t="str">
        <f t="shared" si="16"/>
        <v/>
      </c>
      <c r="BF10" s="86" t="str">
        <f t="shared" si="16"/>
        <v/>
      </c>
      <c r="BG10" s="86" t="str">
        <f t="shared" si="16"/>
        <v/>
      </c>
      <c r="BH10" s="86" t="str">
        <f t="shared" si="16"/>
        <v/>
      </c>
      <c r="BI10" s="86" t="str">
        <f t="shared" si="16"/>
        <v/>
      </c>
      <c r="BJ10" s="86" t="str">
        <f t="shared" si="16"/>
        <v/>
      </c>
      <c r="BK10" s="86" t="str">
        <f t="shared" si="16"/>
        <v/>
      </c>
      <c r="BL10" s="86" t="str">
        <f t="shared" si="16"/>
        <v/>
      </c>
      <c r="BM10" s="86" t="str">
        <f t="shared" si="16"/>
        <v/>
      </c>
      <c r="BN10" s="86" t="str">
        <f t="shared" si="16"/>
        <v/>
      </c>
      <c r="BO10" s="86" t="str">
        <f t="shared" si="16"/>
        <v/>
      </c>
      <c r="BP10" s="86" t="str">
        <f t="shared" si="16"/>
        <v/>
      </c>
      <c r="BQ10" s="86" t="str">
        <f t="shared" si="16"/>
        <v/>
      </c>
      <c r="BR10" s="86" t="str">
        <f t="shared" si="16"/>
        <v/>
      </c>
      <c r="BS10" s="86" t="str">
        <f t="shared" si="16"/>
        <v/>
      </c>
      <c r="BT10" s="86" t="str">
        <f t="shared" si="16"/>
        <v/>
      </c>
      <c r="BU10" s="86" t="str">
        <f t="shared" si="16"/>
        <v/>
      </c>
      <c r="BV10" s="86" t="str">
        <f t="shared" si="16"/>
        <v/>
      </c>
      <c r="BW10" s="86" t="str">
        <f t="shared" si="16"/>
        <v/>
      </c>
      <c r="BX10" s="86" t="str">
        <f t="shared" si="16"/>
        <v/>
      </c>
      <c r="BY10" s="86" t="str">
        <f t="shared" si="16"/>
        <v/>
      </c>
      <c r="BZ10" s="86" t="str">
        <f t="shared" si="16"/>
        <v/>
      </c>
      <c r="CA10" s="86" t="str">
        <f t="shared" si="16"/>
        <v/>
      </c>
      <c r="CB10" s="86" t="str">
        <f t="shared" si="16"/>
        <v/>
      </c>
      <c r="CC10" s="86" t="str">
        <f t="shared" si="16"/>
        <v/>
      </c>
      <c r="CD10" s="86" t="str">
        <f t="shared" si="16"/>
        <v/>
      </c>
      <c r="CE10" s="86" t="str">
        <f t="shared" si="16"/>
        <v/>
      </c>
      <c r="CF10" s="86" t="str">
        <f t="shared" si="16"/>
        <v/>
      </c>
      <c r="CG10" s="86" t="str">
        <f t="shared" si="16"/>
        <v/>
      </c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</row>
    <row r="11" ht="20.25" customHeight="1">
      <c r="A11" s="123" t="s">
        <v>47</v>
      </c>
      <c r="B11" s="72" t="s">
        <v>57</v>
      </c>
      <c r="C11" s="106" t="s">
        <v>58</v>
      </c>
      <c r="D11" s="106" t="s">
        <v>50</v>
      </c>
      <c r="E11" s="107">
        <v>45006.0</v>
      </c>
      <c r="F11" s="108">
        <v>3.5</v>
      </c>
      <c r="G11" s="108">
        <v>3.0</v>
      </c>
      <c r="H11" s="108">
        <v>2.5</v>
      </c>
      <c r="I11" s="108">
        <v>3.5</v>
      </c>
      <c r="J11" s="108">
        <v>5.5</v>
      </c>
      <c r="K11" s="108"/>
      <c r="L11" s="108"/>
      <c r="M11" s="109"/>
      <c r="N11" s="109"/>
      <c r="O11" s="108">
        <v>2.5</v>
      </c>
      <c r="P11" s="109">
        <v>3.5</v>
      </c>
      <c r="Q11" s="109">
        <v>5.5</v>
      </c>
      <c r="R11" s="109"/>
      <c r="S11" s="109"/>
      <c r="T11" s="109">
        <v>3.5</v>
      </c>
      <c r="U11" s="109">
        <v>3.0</v>
      </c>
      <c r="V11" s="108">
        <v>2.5</v>
      </c>
      <c r="W11" s="109">
        <v>3.5</v>
      </c>
      <c r="X11" s="109">
        <v>5.5</v>
      </c>
      <c r="Y11" s="109"/>
      <c r="Z11" s="109"/>
      <c r="AA11" s="109">
        <v>3.5</v>
      </c>
      <c r="AB11" s="109">
        <v>3.0</v>
      </c>
      <c r="AC11" s="108">
        <v>2.5</v>
      </c>
      <c r="AD11" s="109">
        <v>3.5</v>
      </c>
      <c r="AE11" s="109">
        <v>5.5</v>
      </c>
      <c r="AF11" s="109"/>
      <c r="AG11" s="109"/>
      <c r="AH11" s="109">
        <v>3.5</v>
      </c>
      <c r="AI11" s="109">
        <v>3.0</v>
      </c>
      <c r="AJ11" s="108">
        <v>2.5</v>
      </c>
      <c r="AK11" s="124">
        <f t="shared" si="15"/>
        <v>74.5</v>
      </c>
      <c r="AL11" s="125" t="s">
        <v>51</v>
      </c>
      <c r="AM11" s="78"/>
      <c r="AN11" s="78"/>
      <c r="AO11" s="78"/>
      <c r="AP11" s="78"/>
      <c r="AQ11" s="78"/>
      <c r="AR11" s="78"/>
      <c r="AS11" s="78"/>
      <c r="AT11" s="78"/>
      <c r="AU11" s="79"/>
      <c r="AV11" s="112"/>
      <c r="AW11" s="112"/>
      <c r="AX11" s="113"/>
      <c r="AY11" s="122"/>
      <c r="AZ11" s="84">
        <v>74.5</v>
      </c>
      <c r="BA11" s="85" t="s">
        <v>59</v>
      </c>
      <c r="BB11" s="18"/>
      <c r="BC11" s="86" t="str">
        <f t="shared" ref="BC11:CG11" si="17">IFERROR(IF(FIND("AL",F11)=1,1,IF(FIND("AL",F11)&gt;1,VALUE(MID(F11,1,FIND("AL",F11)-1)))),"")</f>
        <v/>
      </c>
      <c r="BD11" s="86" t="str">
        <f t="shared" si="17"/>
        <v/>
      </c>
      <c r="BE11" s="86" t="str">
        <f t="shared" si="17"/>
        <v/>
      </c>
      <c r="BF11" s="86" t="str">
        <f t="shared" si="17"/>
        <v/>
      </c>
      <c r="BG11" s="86" t="str">
        <f t="shared" si="17"/>
        <v/>
      </c>
      <c r="BH11" s="86" t="str">
        <f t="shared" si="17"/>
        <v/>
      </c>
      <c r="BI11" s="86" t="str">
        <f t="shared" si="17"/>
        <v/>
      </c>
      <c r="BJ11" s="86" t="str">
        <f t="shared" si="17"/>
        <v/>
      </c>
      <c r="BK11" s="86" t="str">
        <f t="shared" si="17"/>
        <v/>
      </c>
      <c r="BL11" s="86" t="str">
        <f t="shared" si="17"/>
        <v/>
      </c>
      <c r="BM11" s="86" t="str">
        <f t="shared" si="17"/>
        <v/>
      </c>
      <c r="BN11" s="86" t="str">
        <f t="shared" si="17"/>
        <v/>
      </c>
      <c r="BO11" s="86" t="str">
        <f t="shared" si="17"/>
        <v/>
      </c>
      <c r="BP11" s="86" t="str">
        <f t="shared" si="17"/>
        <v/>
      </c>
      <c r="BQ11" s="86" t="str">
        <f t="shared" si="17"/>
        <v/>
      </c>
      <c r="BR11" s="86" t="str">
        <f t="shared" si="17"/>
        <v/>
      </c>
      <c r="BS11" s="86" t="str">
        <f t="shared" si="17"/>
        <v/>
      </c>
      <c r="BT11" s="86" t="str">
        <f t="shared" si="17"/>
        <v/>
      </c>
      <c r="BU11" s="86" t="str">
        <f t="shared" si="17"/>
        <v/>
      </c>
      <c r="BV11" s="86" t="str">
        <f t="shared" si="17"/>
        <v/>
      </c>
      <c r="BW11" s="86" t="str">
        <f t="shared" si="17"/>
        <v/>
      </c>
      <c r="BX11" s="86" t="str">
        <f t="shared" si="17"/>
        <v/>
      </c>
      <c r="BY11" s="86" t="str">
        <f t="shared" si="17"/>
        <v/>
      </c>
      <c r="BZ11" s="86" t="str">
        <f t="shared" si="17"/>
        <v/>
      </c>
      <c r="CA11" s="86" t="str">
        <f t="shared" si="17"/>
        <v/>
      </c>
      <c r="CB11" s="86" t="str">
        <f t="shared" si="17"/>
        <v/>
      </c>
      <c r="CC11" s="86" t="str">
        <f t="shared" si="17"/>
        <v/>
      </c>
      <c r="CD11" s="86" t="str">
        <f t="shared" si="17"/>
        <v/>
      </c>
      <c r="CE11" s="86" t="str">
        <f t="shared" si="17"/>
        <v/>
      </c>
      <c r="CF11" s="86" t="str">
        <f t="shared" si="17"/>
        <v/>
      </c>
      <c r="CG11" s="86" t="str">
        <f t="shared" si="17"/>
        <v/>
      </c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ht="21.0" customHeight="1">
      <c r="A12" s="123" t="s">
        <v>41</v>
      </c>
      <c r="B12" s="72" t="s">
        <v>60</v>
      </c>
      <c r="C12" s="106" t="s">
        <v>61</v>
      </c>
      <c r="D12" s="106" t="s">
        <v>62</v>
      </c>
      <c r="E12" s="107">
        <v>45006.0</v>
      </c>
      <c r="F12" s="126">
        <v>3.0</v>
      </c>
      <c r="G12" s="127">
        <v>2.5</v>
      </c>
      <c r="H12" s="127">
        <v>3.0</v>
      </c>
      <c r="I12" s="127">
        <v>2.5</v>
      </c>
      <c r="J12" s="127"/>
      <c r="K12" s="127"/>
      <c r="L12" s="128"/>
      <c r="M12" s="126">
        <v>3.0</v>
      </c>
      <c r="N12" s="127">
        <v>2.5</v>
      </c>
      <c r="O12" s="127">
        <v>3.0</v>
      </c>
      <c r="P12" s="127">
        <v>2.5</v>
      </c>
      <c r="Q12" s="127"/>
      <c r="R12" s="127"/>
      <c r="S12" s="128"/>
      <c r="T12" s="126"/>
      <c r="U12" s="127"/>
      <c r="V12" s="127"/>
      <c r="W12" s="127"/>
      <c r="X12" s="127"/>
      <c r="Y12" s="127"/>
      <c r="Z12" s="128"/>
      <c r="AA12" s="126"/>
      <c r="AB12" s="127"/>
      <c r="AC12" s="127"/>
      <c r="AD12" s="127"/>
      <c r="AE12" s="127"/>
      <c r="AF12" s="127"/>
      <c r="AG12" s="128"/>
      <c r="AH12" s="126"/>
      <c r="AI12" s="127"/>
      <c r="AJ12" s="127"/>
      <c r="AK12" s="129">
        <f t="shared" si="15"/>
        <v>22</v>
      </c>
      <c r="AL12" s="130" t="s">
        <v>51</v>
      </c>
      <c r="AM12" s="78"/>
      <c r="AN12" s="78"/>
      <c r="AO12" s="78"/>
      <c r="AP12" s="78"/>
      <c r="AQ12" s="78"/>
      <c r="AR12" s="78"/>
      <c r="AS12" s="78"/>
      <c r="AT12" s="78"/>
      <c r="AU12" s="79"/>
      <c r="AV12" s="112"/>
      <c r="AW12" s="112"/>
      <c r="AX12" s="113"/>
      <c r="AY12" s="122"/>
      <c r="AZ12" s="84"/>
      <c r="BA12" s="85" t="s">
        <v>63</v>
      </c>
      <c r="BB12" s="18"/>
      <c r="BC12" s="86" t="str">
        <f t="shared" ref="BC12:CG12" si="18">IFERROR(IF(FIND("AL",F12)=1,1,IF(FIND("AL",F12)&gt;1,VALUE(MID(F12,1,FIND("AL",F12)-1)))),"")</f>
        <v/>
      </c>
      <c r="BD12" s="86" t="str">
        <f t="shared" si="18"/>
        <v/>
      </c>
      <c r="BE12" s="86" t="str">
        <f t="shared" si="18"/>
        <v/>
      </c>
      <c r="BF12" s="86" t="str">
        <f t="shared" si="18"/>
        <v/>
      </c>
      <c r="BG12" s="86" t="str">
        <f t="shared" si="18"/>
        <v/>
      </c>
      <c r="BH12" s="86" t="str">
        <f t="shared" si="18"/>
        <v/>
      </c>
      <c r="BI12" s="86" t="str">
        <f t="shared" si="18"/>
        <v/>
      </c>
      <c r="BJ12" s="86" t="str">
        <f t="shared" si="18"/>
        <v/>
      </c>
      <c r="BK12" s="86" t="str">
        <f t="shared" si="18"/>
        <v/>
      </c>
      <c r="BL12" s="86" t="str">
        <f t="shared" si="18"/>
        <v/>
      </c>
      <c r="BM12" s="86" t="str">
        <f t="shared" si="18"/>
        <v/>
      </c>
      <c r="BN12" s="86" t="str">
        <f t="shared" si="18"/>
        <v/>
      </c>
      <c r="BO12" s="86" t="str">
        <f t="shared" si="18"/>
        <v/>
      </c>
      <c r="BP12" s="86" t="str">
        <f t="shared" si="18"/>
        <v/>
      </c>
      <c r="BQ12" s="86" t="str">
        <f t="shared" si="18"/>
        <v/>
      </c>
      <c r="BR12" s="86" t="str">
        <f t="shared" si="18"/>
        <v/>
      </c>
      <c r="BS12" s="86" t="str">
        <f t="shared" si="18"/>
        <v/>
      </c>
      <c r="BT12" s="86" t="str">
        <f t="shared" si="18"/>
        <v/>
      </c>
      <c r="BU12" s="86" t="str">
        <f t="shared" si="18"/>
        <v/>
      </c>
      <c r="BV12" s="86" t="str">
        <f t="shared" si="18"/>
        <v/>
      </c>
      <c r="BW12" s="86" t="str">
        <f t="shared" si="18"/>
        <v/>
      </c>
      <c r="BX12" s="86" t="str">
        <f t="shared" si="18"/>
        <v/>
      </c>
      <c r="BY12" s="86" t="str">
        <f t="shared" si="18"/>
        <v/>
      </c>
      <c r="BZ12" s="86" t="str">
        <f t="shared" si="18"/>
        <v/>
      </c>
      <c r="CA12" s="86" t="str">
        <f t="shared" si="18"/>
        <v/>
      </c>
      <c r="CB12" s="86" t="str">
        <f t="shared" si="18"/>
        <v/>
      </c>
      <c r="CC12" s="86" t="str">
        <f t="shared" si="18"/>
        <v/>
      </c>
      <c r="CD12" s="86" t="str">
        <f t="shared" si="18"/>
        <v/>
      </c>
      <c r="CE12" s="86" t="str">
        <f t="shared" si="18"/>
        <v/>
      </c>
      <c r="CF12" s="86" t="str">
        <f t="shared" si="18"/>
        <v/>
      </c>
      <c r="CG12" s="86" t="str">
        <f t="shared" si="18"/>
        <v/>
      </c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</row>
    <row r="13" ht="34.5" customHeight="1">
      <c r="A13" s="115" t="s">
        <v>41</v>
      </c>
      <c r="B13" s="72" t="s">
        <v>64</v>
      </c>
      <c r="C13" s="116" t="s">
        <v>65</v>
      </c>
      <c r="D13" s="116" t="s">
        <v>55</v>
      </c>
      <c r="E13" s="117">
        <v>42887.0</v>
      </c>
      <c r="F13" s="127"/>
      <c r="G13" s="127">
        <v>3.0</v>
      </c>
      <c r="H13" s="127"/>
      <c r="I13" s="127">
        <v>1.5</v>
      </c>
      <c r="J13" s="127">
        <v>6.5</v>
      </c>
      <c r="K13" s="127"/>
      <c r="L13" s="128"/>
      <c r="M13" s="127"/>
      <c r="N13" s="127"/>
      <c r="O13" s="127"/>
      <c r="P13" s="127">
        <v>1.5</v>
      </c>
      <c r="Q13" s="127">
        <v>6.5</v>
      </c>
      <c r="R13" s="127"/>
      <c r="S13" s="128"/>
      <c r="T13" s="127"/>
      <c r="U13" s="127"/>
      <c r="V13" s="127"/>
      <c r="W13" s="127">
        <v>1.5</v>
      </c>
      <c r="X13" s="127">
        <v>6.5</v>
      </c>
      <c r="Y13" s="127"/>
      <c r="Z13" s="128"/>
      <c r="AA13" s="127"/>
      <c r="AB13" s="127">
        <v>3.0</v>
      </c>
      <c r="AC13" s="127"/>
      <c r="AD13" s="127">
        <v>1.5</v>
      </c>
      <c r="AE13" s="127">
        <v>6.5</v>
      </c>
      <c r="AF13" s="127"/>
      <c r="AG13" s="128"/>
      <c r="AH13" s="127"/>
      <c r="AI13" s="127">
        <v>3.0</v>
      </c>
      <c r="AJ13" s="127"/>
      <c r="AK13" s="129">
        <f t="shared" si="15"/>
        <v>41</v>
      </c>
      <c r="AL13" s="130" t="s">
        <v>51</v>
      </c>
      <c r="AM13" s="78"/>
      <c r="AN13" s="78"/>
      <c r="AO13" s="78"/>
      <c r="AP13" s="78"/>
      <c r="AQ13" s="78"/>
      <c r="AR13" s="78"/>
      <c r="AS13" s="78"/>
      <c r="AT13" s="78"/>
      <c r="AU13" s="79"/>
      <c r="AV13" s="112"/>
      <c r="AW13" s="112"/>
      <c r="AX13" s="113"/>
      <c r="AY13" s="122"/>
      <c r="AZ13" s="84">
        <v>41.0</v>
      </c>
      <c r="BA13" s="85" t="s">
        <v>66</v>
      </c>
      <c r="BB13" s="18"/>
      <c r="BC13" s="86" t="str">
        <f t="shared" ref="BC13:CG13" si="19">IFERROR(IF(FIND("AL",F13)=1,1,IF(FIND("AL",F13)&gt;1,VALUE(MID(F13,1,FIND("AL",F13)-1)))),"")</f>
        <v/>
      </c>
      <c r="BD13" s="86" t="str">
        <f t="shared" si="19"/>
        <v/>
      </c>
      <c r="BE13" s="86" t="str">
        <f t="shared" si="19"/>
        <v/>
      </c>
      <c r="BF13" s="86" t="str">
        <f t="shared" si="19"/>
        <v/>
      </c>
      <c r="BG13" s="86" t="str">
        <f t="shared" si="19"/>
        <v/>
      </c>
      <c r="BH13" s="86" t="str">
        <f t="shared" si="19"/>
        <v/>
      </c>
      <c r="BI13" s="86" t="str">
        <f t="shared" si="19"/>
        <v/>
      </c>
      <c r="BJ13" s="86" t="str">
        <f t="shared" si="19"/>
        <v/>
      </c>
      <c r="BK13" s="86" t="str">
        <f t="shared" si="19"/>
        <v/>
      </c>
      <c r="BL13" s="86" t="str">
        <f t="shared" si="19"/>
        <v/>
      </c>
      <c r="BM13" s="86" t="str">
        <f t="shared" si="19"/>
        <v/>
      </c>
      <c r="BN13" s="86" t="str">
        <f t="shared" si="19"/>
        <v/>
      </c>
      <c r="BO13" s="86" t="str">
        <f t="shared" si="19"/>
        <v/>
      </c>
      <c r="BP13" s="86" t="str">
        <f t="shared" si="19"/>
        <v/>
      </c>
      <c r="BQ13" s="86" t="str">
        <f t="shared" si="19"/>
        <v/>
      </c>
      <c r="BR13" s="86" t="str">
        <f t="shared" si="19"/>
        <v/>
      </c>
      <c r="BS13" s="86" t="str">
        <f t="shared" si="19"/>
        <v/>
      </c>
      <c r="BT13" s="86" t="str">
        <f t="shared" si="19"/>
        <v/>
      </c>
      <c r="BU13" s="86" t="str">
        <f t="shared" si="19"/>
        <v/>
      </c>
      <c r="BV13" s="86" t="str">
        <f t="shared" si="19"/>
        <v/>
      </c>
      <c r="BW13" s="86" t="str">
        <f t="shared" si="19"/>
        <v/>
      </c>
      <c r="BX13" s="86" t="str">
        <f t="shared" si="19"/>
        <v/>
      </c>
      <c r="BY13" s="86" t="str">
        <f t="shared" si="19"/>
        <v/>
      </c>
      <c r="BZ13" s="86" t="str">
        <f t="shared" si="19"/>
        <v/>
      </c>
      <c r="CA13" s="86" t="str">
        <f t="shared" si="19"/>
        <v/>
      </c>
      <c r="CB13" s="86" t="str">
        <f t="shared" si="19"/>
        <v/>
      </c>
      <c r="CC13" s="86" t="str">
        <f t="shared" si="19"/>
        <v/>
      </c>
      <c r="CD13" s="86" t="str">
        <f t="shared" si="19"/>
        <v/>
      </c>
      <c r="CE13" s="86" t="str">
        <f t="shared" si="19"/>
        <v/>
      </c>
      <c r="CF13" s="86" t="str">
        <f t="shared" si="19"/>
        <v/>
      </c>
      <c r="CG13" s="86" t="str">
        <f t="shared" si="19"/>
        <v/>
      </c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</row>
    <row r="14" ht="33.0" customHeight="1">
      <c r="A14" s="115" t="s">
        <v>41</v>
      </c>
      <c r="B14" s="72" t="s">
        <v>67</v>
      </c>
      <c r="C14" s="116" t="s">
        <v>68</v>
      </c>
      <c r="D14" s="116" t="s">
        <v>55</v>
      </c>
      <c r="E14" s="117">
        <v>44684.0</v>
      </c>
      <c r="F14" s="127">
        <v>2.5</v>
      </c>
      <c r="G14" s="127">
        <v>3.0</v>
      </c>
      <c r="H14" s="127">
        <v>2.5</v>
      </c>
      <c r="I14" s="127">
        <v>3.0</v>
      </c>
      <c r="J14" s="127">
        <v>5.0</v>
      </c>
      <c r="K14" s="127"/>
      <c r="L14" s="128"/>
      <c r="M14" s="127">
        <v>2.5</v>
      </c>
      <c r="N14" s="127">
        <v>3.0</v>
      </c>
      <c r="O14" s="127">
        <v>2.5</v>
      </c>
      <c r="P14" s="127">
        <v>3.0</v>
      </c>
      <c r="Q14" s="127">
        <v>5.0</v>
      </c>
      <c r="R14" s="127"/>
      <c r="S14" s="128"/>
      <c r="T14" s="127">
        <v>2.5</v>
      </c>
      <c r="U14" s="127">
        <v>3.0</v>
      </c>
      <c r="V14" s="127">
        <v>2.5</v>
      </c>
      <c r="W14" s="127">
        <v>3.0</v>
      </c>
      <c r="X14" s="127">
        <v>5.0</v>
      </c>
      <c r="Y14" s="127"/>
      <c r="Z14" s="128"/>
      <c r="AA14" s="127"/>
      <c r="AB14" s="127">
        <v>3.0</v>
      </c>
      <c r="AC14" s="127">
        <v>2.5</v>
      </c>
      <c r="AD14" s="127"/>
      <c r="AE14" s="127"/>
      <c r="AF14" s="127"/>
      <c r="AG14" s="128"/>
      <c r="AH14" s="127">
        <v>2.5</v>
      </c>
      <c r="AI14" s="127">
        <v>3.0</v>
      </c>
      <c r="AJ14" s="127">
        <v>2.5</v>
      </c>
      <c r="AK14" s="129">
        <f t="shared" si="15"/>
        <v>61.5</v>
      </c>
      <c r="AL14" s="130" t="s">
        <v>51</v>
      </c>
      <c r="AM14" s="78"/>
      <c r="AN14" s="78"/>
      <c r="AO14" s="78"/>
      <c r="AP14" s="78"/>
      <c r="AQ14" s="78"/>
      <c r="AR14" s="78"/>
      <c r="AS14" s="78"/>
      <c r="AT14" s="78"/>
      <c r="AU14" s="79"/>
      <c r="AV14" s="112"/>
      <c r="AW14" s="112"/>
      <c r="AX14" s="82"/>
      <c r="AY14" s="122"/>
      <c r="AZ14" s="84">
        <v>61.5</v>
      </c>
      <c r="BA14" s="85" t="s">
        <v>69</v>
      </c>
      <c r="BB14" s="18"/>
      <c r="BC14" s="86" t="str">
        <f t="shared" ref="BC14:CG14" si="20">IFERROR(IF(FIND("AL",F14)=1,1,IF(FIND("AL",F14)&gt;1,VALUE(MID(F14,1,FIND("AL",F14)-1)))),"")</f>
        <v/>
      </c>
      <c r="BD14" s="86" t="str">
        <f t="shared" si="20"/>
        <v/>
      </c>
      <c r="BE14" s="86" t="str">
        <f t="shared" si="20"/>
        <v/>
      </c>
      <c r="BF14" s="86" t="str">
        <f t="shared" si="20"/>
        <v/>
      </c>
      <c r="BG14" s="86" t="str">
        <f t="shared" si="20"/>
        <v/>
      </c>
      <c r="BH14" s="86" t="str">
        <f t="shared" si="20"/>
        <v/>
      </c>
      <c r="BI14" s="86" t="str">
        <f t="shared" si="20"/>
        <v/>
      </c>
      <c r="BJ14" s="86" t="str">
        <f t="shared" si="20"/>
        <v/>
      </c>
      <c r="BK14" s="86" t="str">
        <f t="shared" si="20"/>
        <v/>
      </c>
      <c r="BL14" s="86" t="str">
        <f t="shared" si="20"/>
        <v/>
      </c>
      <c r="BM14" s="86" t="str">
        <f t="shared" si="20"/>
        <v/>
      </c>
      <c r="BN14" s="86" t="str">
        <f t="shared" si="20"/>
        <v/>
      </c>
      <c r="BO14" s="86" t="str">
        <f t="shared" si="20"/>
        <v/>
      </c>
      <c r="BP14" s="86" t="str">
        <f t="shared" si="20"/>
        <v/>
      </c>
      <c r="BQ14" s="86" t="str">
        <f t="shared" si="20"/>
        <v/>
      </c>
      <c r="BR14" s="86" t="str">
        <f t="shared" si="20"/>
        <v/>
      </c>
      <c r="BS14" s="86" t="str">
        <f t="shared" si="20"/>
        <v/>
      </c>
      <c r="BT14" s="86" t="str">
        <f t="shared" si="20"/>
        <v/>
      </c>
      <c r="BU14" s="86" t="str">
        <f t="shared" si="20"/>
        <v/>
      </c>
      <c r="BV14" s="86" t="str">
        <f t="shared" si="20"/>
        <v/>
      </c>
      <c r="BW14" s="86" t="str">
        <f t="shared" si="20"/>
        <v/>
      </c>
      <c r="BX14" s="86" t="str">
        <f t="shared" si="20"/>
        <v/>
      </c>
      <c r="BY14" s="86" t="str">
        <f t="shared" si="20"/>
        <v/>
      </c>
      <c r="BZ14" s="86" t="str">
        <f t="shared" si="20"/>
        <v/>
      </c>
      <c r="CA14" s="86" t="str">
        <f t="shared" si="20"/>
        <v/>
      </c>
      <c r="CB14" s="86" t="str">
        <f t="shared" si="20"/>
        <v/>
      </c>
      <c r="CC14" s="86" t="str">
        <f t="shared" si="20"/>
        <v/>
      </c>
      <c r="CD14" s="86" t="str">
        <f t="shared" si="20"/>
        <v/>
      </c>
      <c r="CE14" s="86" t="str">
        <f t="shared" si="20"/>
        <v/>
      </c>
      <c r="CF14" s="86" t="str">
        <f t="shared" si="20"/>
        <v/>
      </c>
      <c r="CG14" s="86" t="str">
        <f t="shared" si="20"/>
        <v/>
      </c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</row>
    <row r="15" ht="21.0" customHeight="1">
      <c r="A15" s="115" t="s">
        <v>41</v>
      </c>
      <c r="B15" s="72" t="s">
        <v>70</v>
      </c>
      <c r="C15" s="116" t="s">
        <v>71</v>
      </c>
      <c r="D15" s="116" t="s">
        <v>62</v>
      </c>
      <c r="E15" s="117">
        <v>44812.0</v>
      </c>
      <c r="F15" s="127"/>
      <c r="G15" s="127"/>
      <c r="H15" s="127"/>
      <c r="I15" s="127"/>
      <c r="J15" s="128"/>
      <c r="K15" s="127"/>
      <c r="L15" s="127"/>
      <c r="M15" s="127"/>
      <c r="N15" s="127"/>
      <c r="O15" s="127"/>
      <c r="P15" s="127"/>
      <c r="Q15" s="128"/>
      <c r="R15" s="127"/>
      <c r="S15" s="127"/>
      <c r="T15" s="127"/>
      <c r="U15" s="127"/>
      <c r="V15" s="127"/>
      <c r="W15" s="127"/>
      <c r="X15" s="128"/>
      <c r="Y15" s="127"/>
      <c r="Z15" s="127"/>
      <c r="AA15" s="127"/>
      <c r="AB15" s="127"/>
      <c r="AC15" s="127"/>
      <c r="AD15" s="127"/>
      <c r="AE15" s="128"/>
      <c r="AF15" s="127"/>
      <c r="AG15" s="127"/>
      <c r="AH15" s="127"/>
      <c r="AI15" s="127"/>
      <c r="AJ15" s="127">
        <v>2.0</v>
      </c>
      <c r="AK15" s="129">
        <f t="shared" si="15"/>
        <v>2</v>
      </c>
      <c r="AL15" s="130" t="s">
        <v>51</v>
      </c>
      <c r="AM15" s="78"/>
      <c r="AN15" s="78"/>
      <c r="AO15" s="78"/>
      <c r="AP15" s="78"/>
      <c r="AQ15" s="78"/>
      <c r="AR15" s="78"/>
      <c r="AS15" s="78"/>
      <c r="AT15" s="78"/>
      <c r="AU15" s="79"/>
      <c r="AV15" s="112"/>
      <c r="AW15" s="112"/>
      <c r="AX15" s="113"/>
      <c r="AY15" s="122"/>
      <c r="AZ15" s="84">
        <v>2.0</v>
      </c>
      <c r="BA15" s="85" t="s">
        <v>72</v>
      </c>
      <c r="BB15" s="18"/>
      <c r="BC15" s="86" t="str">
        <f t="shared" ref="BC15:CG15" si="21">IFERROR(IF(FIND("AL",F15)=1,1,IF(FIND("AL",F15)&gt;1,VALUE(MID(F15,1,FIND("AL",F15)-1)))),"")</f>
        <v/>
      </c>
      <c r="BD15" s="86" t="str">
        <f t="shared" si="21"/>
        <v/>
      </c>
      <c r="BE15" s="86" t="str">
        <f t="shared" si="21"/>
        <v/>
      </c>
      <c r="BF15" s="86" t="str">
        <f t="shared" si="21"/>
        <v/>
      </c>
      <c r="BG15" s="86" t="str">
        <f t="shared" si="21"/>
        <v/>
      </c>
      <c r="BH15" s="86" t="str">
        <f t="shared" si="21"/>
        <v/>
      </c>
      <c r="BI15" s="86" t="str">
        <f t="shared" si="21"/>
        <v/>
      </c>
      <c r="BJ15" s="86" t="str">
        <f t="shared" si="21"/>
        <v/>
      </c>
      <c r="BK15" s="86" t="str">
        <f t="shared" si="21"/>
        <v/>
      </c>
      <c r="BL15" s="86" t="str">
        <f t="shared" si="21"/>
        <v/>
      </c>
      <c r="BM15" s="86" t="str">
        <f t="shared" si="21"/>
        <v/>
      </c>
      <c r="BN15" s="86" t="str">
        <f t="shared" si="21"/>
        <v/>
      </c>
      <c r="BO15" s="86" t="str">
        <f t="shared" si="21"/>
        <v/>
      </c>
      <c r="BP15" s="86" t="str">
        <f t="shared" si="21"/>
        <v/>
      </c>
      <c r="BQ15" s="86" t="str">
        <f t="shared" si="21"/>
        <v/>
      </c>
      <c r="BR15" s="86" t="str">
        <f t="shared" si="21"/>
        <v/>
      </c>
      <c r="BS15" s="86" t="str">
        <f t="shared" si="21"/>
        <v/>
      </c>
      <c r="BT15" s="86" t="str">
        <f t="shared" si="21"/>
        <v/>
      </c>
      <c r="BU15" s="86" t="str">
        <f t="shared" si="21"/>
        <v/>
      </c>
      <c r="BV15" s="86" t="str">
        <f t="shared" si="21"/>
        <v/>
      </c>
      <c r="BW15" s="86" t="str">
        <f t="shared" si="21"/>
        <v/>
      </c>
      <c r="BX15" s="86" t="str">
        <f t="shared" si="21"/>
        <v/>
      </c>
      <c r="BY15" s="86" t="str">
        <f t="shared" si="21"/>
        <v/>
      </c>
      <c r="BZ15" s="86" t="str">
        <f t="shared" si="21"/>
        <v/>
      </c>
      <c r="CA15" s="86" t="str">
        <f t="shared" si="21"/>
        <v/>
      </c>
      <c r="CB15" s="86" t="str">
        <f t="shared" si="21"/>
        <v/>
      </c>
      <c r="CC15" s="86" t="str">
        <f t="shared" si="21"/>
        <v/>
      </c>
      <c r="CD15" s="86" t="str">
        <f t="shared" si="21"/>
        <v/>
      </c>
      <c r="CE15" s="86" t="str">
        <f t="shared" si="21"/>
        <v/>
      </c>
      <c r="CF15" s="86" t="str">
        <f t="shared" si="21"/>
        <v/>
      </c>
      <c r="CG15" s="86" t="str">
        <f t="shared" si="21"/>
        <v/>
      </c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ht="33.0" customHeight="1">
      <c r="A16" s="115" t="s">
        <v>41</v>
      </c>
      <c r="B16" s="72" t="s">
        <v>73</v>
      </c>
      <c r="C16" s="116" t="s">
        <v>74</v>
      </c>
      <c r="D16" s="116" t="s">
        <v>55</v>
      </c>
      <c r="E16" s="117"/>
      <c r="F16" s="126"/>
      <c r="G16" s="127">
        <v>3.0</v>
      </c>
      <c r="H16" s="127">
        <v>2.0</v>
      </c>
      <c r="I16" s="127">
        <v>3.0</v>
      </c>
      <c r="J16" s="127">
        <v>5.5</v>
      </c>
      <c r="K16" s="127">
        <v>4.5</v>
      </c>
      <c r="L16" s="128"/>
      <c r="M16" s="126"/>
      <c r="N16" s="127">
        <v>3.0</v>
      </c>
      <c r="O16" s="127">
        <v>2.0</v>
      </c>
      <c r="P16" s="127">
        <v>3.0</v>
      </c>
      <c r="Q16" s="127">
        <v>5.5</v>
      </c>
      <c r="R16" s="127">
        <v>4.5</v>
      </c>
      <c r="S16" s="128"/>
      <c r="T16" s="126"/>
      <c r="U16" s="127">
        <v>3.0</v>
      </c>
      <c r="V16" s="127">
        <v>2.0</v>
      </c>
      <c r="W16" s="127">
        <v>3.0</v>
      </c>
      <c r="X16" s="127">
        <v>5.5</v>
      </c>
      <c r="Y16" s="127">
        <v>4.5</v>
      </c>
      <c r="Z16" s="128"/>
      <c r="AA16" s="126"/>
      <c r="AB16" s="127"/>
      <c r="AC16" s="127">
        <v>2.0</v>
      </c>
      <c r="AD16" s="127">
        <v>3.0</v>
      </c>
      <c r="AE16" s="127">
        <v>5.5</v>
      </c>
      <c r="AF16" s="127">
        <v>4.5</v>
      </c>
      <c r="AG16" s="128"/>
      <c r="AH16" s="126"/>
      <c r="AI16" s="127">
        <v>3.0</v>
      </c>
      <c r="AJ16" s="127"/>
      <c r="AK16" s="129">
        <f t="shared" si="15"/>
        <v>72</v>
      </c>
      <c r="AL16" s="130" t="s">
        <v>51</v>
      </c>
      <c r="AM16" s="78"/>
      <c r="AN16" s="78"/>
      <c r="AO16" s="78"/>
      <c r="AP16" s="78"/>
      <c r="AQ16" s="78"/>
      <c r="AR16" s="78"/>
      <c r="AS16" s="78"/>
      <c r="AT16" s="78"/>
      <c r="AU16" s="79"/>
      <c r="AV16" s="112"/>
      <c r="AW16" s="112"/>
      <c r="AX16" s="113"/>
      <c r="AY16" s="122"/>
      <c r="AZ16" s="84">
        <v>72.0</v>
      </c>
      <c r="BA16" s="85" t="s">
        <v>75</v>
      </c>
      <c r="BB16" s="18"/>
      <c r="BC16" s="86" t="str">
        <f t="shared" ref="BC16:CG16" si="22">IFERROR(IF(FIND("AL",F16)=1,1,IF(FIND("AL",F16)&gt;1,VALUE(MID(F16,1,FIND("AL",F16)-1)))),"")</f>
        <v/>
      </c>
      <c r="BD16" s="86" t="str">
        <f t="shared" si="22"/>
        <v/>
      </c>
      <c r="BE16" s="86" t="str">
        <f t="shared" si="22"/>
        <v/>
      </c>
      <c r="BF16" s="86" t="str">
        <f t="shared" si="22"/>
        <v/>
      </c>
      <c r="BG16" s="86" t="str">
        <f t="shared" si="22"/>
        <v/>
      </c>
      <c r="BH16" s="86" t="str">
        <f t="shared" si="22"/>
        <v/>
      </c>
      <c r="BI16" s="86" t="str">
        <f t="shared" si="22"/>
        <v/>
      </c>
      <c r="BJ16" s="86" t="str">
        <f t="shared" si="22"/>
        <v/>
      </c>
      <c r="BK16" s="86" t="str">
        <f t="shared" si="22"/>
        <v/>
      </c>
      <c r="BL16" s="86" t="str">
        <f t="shared" si="22"/>
        <v/>
      </c>
      <c r="BM16" s="86" t="str">
        <f t="shared" si="22"/>
        <v/>
      </c>
      <c r="BN16" s="86" t="str">
        <f t="shared" si="22"/>
        <v/>
      </c>
      <c r="BO16" s="86" t="str">
        <f t="shared" si="22"/>
        <v/>
      </c>
      <c r="BP16" s="86" t="str">
        <f t="shared" si="22"/>
        <v/>
      </c>
      <c r="BQ16" s="86" t="str">
        <f t="shared" si="22"/>
        <v/>
      </c>
      <c r="BR16" s="86" t="str">
        <f t="shared" si="22"/>
        <v/>
      </c>
      <c r="BS16" s="86" t="str">
        <f t="shared" si="22"/>
        <v/>
      </c>
      <c r="BT16" s="86" t="str">
        <f t="shared" si="22"/>
        <v/>
      </c>
      <c r="BU16" s="86" t="str">
        <f t="shared" si="22"/>
        <v/>
      </c>
      <c r="BV16" s="86" t="str">
        <f t="shared" si="22"/>
        <v/>
      </c>
      <c r="BW16" s="86" t="str">
        <f t="shared" si="22"/>
        <v/>
      </c>
      <c r="BX16" s="86" t="str">
        <f t="shared" si="22"/>
        <v/>
      </c>
      <c r="BY16" s="86" t="str">
        <f t="shared" si="22"/>
        <v/>
      </c>
      <c r="BZ16" s="86" t="str">
        <f t="shared" si="22"/>
        <v/>
      </c>
      <c r="CA16" s="86" t="str">
        <f t="shared" si="22"/>
        <v/>
      </c>
      <c r="CB16" s="86" t="str">
        <f t="shared" si="22"/>
        <v/>
      </c>
      <c r="CC16" s="86" t="str">
        <f t="shared" si="22"/>
        <v/>
      </c>
      <c r="CD16" s="86" t="str">
        <f t="shared" si="22"/>
        <v/>
      </c>
      <c r="CE16" s="86" t="str">
        <f t="shared" si="22"/>
        <v/>
      </c>
      <c r="CF16" s="86" t="str">
        <f t="shared" si="22"/>
        <v/>
      </c>
      <c r="CG16" s="86" t="str">
        <f t="shared" si="22"/>
        <v/>
      </c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</row>
    <row r="17" ht="24.0" customHeight="1">
      <c r="A17" s="115" t="s">
        <v>76</v>
      </c>
      <c r="B17" s="72" t="s">
        <v>77</v>
      </c>
      <c r="C17" s="116" t="s">
        <v>78</v>
      </c>
      <c r="D17" s="116" t="s">
        <v>55</v>
      </c>
      <c r="E17" s="117">
        <v>43838.0</v>
      </c>
      <c r="F17" s="108">
        <v>2.5</v>
      </c>
      <c r="G17" s="108">
        <v>2.5</v>
      </c>
      <c r="H17" s="108">
        <v>3.5</v>
      </c>
      <c r="I17" s="108">
        <v>3.5</v>
      </c>
      <c r="J17" s="108"/>
      <c r="K17" s="108">
        <v>5.0</v>
      </c>
      <c r="L17" s="108"/>
      <c r="M17" s="109">
        <v>3.5</v>
      </c>
      <c r="N17" s="109"/>
      <c r="O17" s="108"/>
      <c r="P17" s="109"/>
      <c r="Q17" s="109"/>
      <c r="R17" s="109">
        <v>5.0</v>
      </c>
      <c r="S17" s="109"/>
      <c r="T17" s="109">
        <v>2.5</v>
      </c>
      <c r="U17" s="109">
        <v>2.5</v>
      </c>
      <c r="V17" s="108">
        <v>3.5</v>
      </c>
      <c r="W17" s="109">
        <v>3.5</v>
      </c>
      <c r="X17" s="109"/>
      <c r="Y17" s="109">
        <v>5.0</v>
      </c>
      <c r="Z17" s="109"/>
      <c r="AA17" s="109">
        <v>2.5</v>
      </c>
      <c r="AB17" s="109">
        <v>2.5</v>
      </c>
      <c r="AC17" s="108">
        <v>3.5</v>
      </c>
      <c r="AD17" s="109">
        <v>3.5</v>
      </c>
      <c r="AE17" s="109"/>
      <c r="AF17" s="109">
        <v>5.0</v>
      </c>
      <c r="AG17" s="109"/>
      <c r="AH17" s="109">
        <v>2.5</v>
      </c>
      <c r="AI17" s="109">
        <v>2.5</v>
      </c>
      <c r="AJ17" s="108">
        <v>3.5</v>
      </c>
      <c r="AK17" s="129">
        <f t="shared" si="15"/>
        <v>68</v>
      </c>
      <c r="AL17" s="130" t="s">
        <v>51</v>
      </c>
      <c r="AM17" s="78"/>
      <c r="AN17" s="78"/>
      <c r="AO17" s="78"/>
      <c r="AP17" s="78"/>
      <c r="AQ17" s="78"/>
      <c r="AR17" s="78"/>
      <c r="AS17" s="78"/>
      <c r="AT17" s="78"/>
      <c r="AU17" s="79"/>
      <c r="AV17" s="112"/>
      <c r="AW17" s="112"/>
      <c r="AX17" s="82"/>
      <c r="AY17" s="122"/>
      <c r="AZ17" s="84">
        <v>68.0</v>
      </c>
      <c r="BA17" s="85" t="s">
        <v>79</v>
      </c>
      <c r="BB17" s="18"/>
      <c r="BC17" s="86" t="str">
        <f t="shared" ref="BC17:CG17" si="23">IFERROR(IF(FIND("AL",F17)=1,1,IF(FIND("AL",F17)&gt;1,VALUE(MID(F17,1,FIND("AL",F17)-1)))),"")</f>
        <v/>
      </c>
      <c r="BD17" s="86" t="str">
        <f t="shared" si="23"/>
        <v/>
      </c>
      <c r="BE17" s="86" t="str">
        <f t="shared" si="23"/>
        <v/>
      </c>
      <c r="BF17" s="86" t="str">
        <f t="shared" si="23"/>
        <v/>
      </c>
      <c r="BG17" s="86" t="str">
        <f t="shared" si="23"/>
        <v/>
      </c>
      <c r="BH17" s="86" t="str">
        <f t="shared" si="23"/>
        <v/>
      </c>
      <c r="BI17" s="86" t="str">
        <f t="shared" si="23"/>
        <v/>
      </c>
      <c r="BJ17" s="86" t="str">
        <f t="shared" si="23"/>
        <v/>
      </c>
      <c r="BK17" s="86" t="str">
        <f t="shared" si="23"/>
        <v/>
      </c>
      <c r="BL17" s="86" t="str">
        <f t="shared" si="23"/>
        <v/>
      </c>
      <c r="BM17" s="86" t="str">
        <f t="shared" si="23"/>
        <v/>
      </c>
      <c r="BN17" s="86" t="str">
        <f t="shared" si="23"/>
        <v/>
      </c>
      <c r="BO17" s="86" t="str">
        <f t="shared" si="23"/>
        <v/>
      </c>
      <c r="BP17" s="86" t="str">
        <f t="shared" si="23"/>
        <v/>
      </c>
      <c r="BQ17" s="86" t="str">
        <f t="shared" si="23"/>
        <v/>
      </c>
      <c r="BR17" s="86" t="str">
        <f t="shared" si="23"/>
        <v/>
      </c>
      <c r="BS17" s="86" t="str">
        <f t="shared" si="23"/>
        <v/>
      </c>
      <c r="BT17" s="86" t="str">
        <f t="shared" si="23"/>
        <v/>
      </c>
      <c r="BU17" s="86" t="str">
        <f t="shared" si="23"/>
        <v/>
      </c>
      <c r="BV17" s="86" t="str">
        <f t="shared" si="23"/>
        <v/>
      </c>
      <c r="BW17" s="86" t="str">
        <f t="shared" si="23"/>
        <v/>
      </c>
      <c r="BX17" s="86" t="str">
        <f t="shared" si="23"/>
        <v/>
      </c>
      <c r="BY17" s="86" t="str">
        <f t="shared" si="23"/>
        <v/>
      </c>
      <c r="BZ17" s="86" t="str">
        <f t="shared" si="23"/>
        <v/>
      </c>
      <c r="CA17" s="86" t="str">
        <f t="shared" si="23"/>
        <v/>
      </c>
      <c r="CB17" s="86" t="str">
        <f t="shared" si="23"/>
        <v/>
      </c>
      <c r="CC17" s="86" t="str">
        <f t="shared" si="23"/>
        <v/>
      </c>
      <c r="CD17" s="86" t="str">
        <f t="shared" si="23"/>
        <v/>
      </c>
      <c r="CE17" s="86" t="str">
        <f t="shared" si="23"/>
        <v/>
      </c>
      <c r="CF17" s="86" t="str">
        <f t="shared" si="23"/>
        <v/>
      </c>
      <c r="CG17" s="86" t="str">
        <f t="shared" si="23"/>
        <v/>
      </c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</row>
    <row r="18" ht="28.5" customHeight="1">
      <c r="A18" s="115" t="s">
        <v>76</v>
      </c>
      <c r="B18" s="72" t="s">
        <v>80</v>
      </c>
      <c r="C18" s="116" t="s">
        <v>81</v>
      </c>
      <c r="D18" s="116" t="s">
        <v>55</v>
      </c>
      <c r="E18" s="117"/>
      <c r="F18" s="108"/>
      <c r="G18" s="108">
        <v>3.5</v>
      </c>
      <c r="H18" s="108">
        <v>2.5</v>
      </c>
      <c r="I18" s="108">
        <v>3.5</v>
      </c>
      <c r="J18" s="108">
        <v>3.5</v>
      </c>
      <c r="K18" s="108">
        <v>5.0</v>
      </c>
      <c r="L18" s="108"/>
      <c r="M18" s="109"/>
      <c r="N18" s="109">
        <v>3.5</v>
      </c>
      <c r="O18" s="108">
        <v>2.5</v>
      </c>
      <c r="P18" s="109">
        <v>3.5</v>
      </c>
      <c r="Q18" s="109">
        <v>3.5</v>
      </c>
      <c r="R18" s="109">
        <v>5.0</v>
      </c>
      <c r="S18" s="109"/>
      <c r="T18" s="109"/>
      <c r="U18" s="109">
        <v>3.5</v>
      </c>
      <c r="V18" s="108">
        <v>2.5</v>
      </c>
      <c r="W18" s="109">
        <v>3.5</v>
      </c>
      <c r="X18" s="109">
        <v>3.5</v>
      </c>
      <c r="Y18" s="109">
        <v>5.0</v>
      </c>
      <c r="Z18" s="109"/>
      <c r="AA18" s="109"/>
      <c r="AB18" s="109">
        <v>3.5</v>
      </c>
      <c r="AC18" s="108">
        <v>3.5</v>
      </c>
      <c r="AD18" s="109">
        <v>3.5</v>
      </c>
      <c r="AE18" s="109">
        <v>4.5</v>
      </c>
      <c r="AF18" s="109">
        <v>5.0</v>
      </c>
      <c r="AG18" s="109"/>
      <c r="AH18" s="109"/>
      <c r="AI18" s="109">
        <v>3.5</v>
      </c>
      <c r="AJ18" s="108"/>
      <c r="AK18" s="129">
        <f t="shared" si="15"/>
        <v>77.5</v>
      </c>
      <c r="AL18" s="130" t="s">
        <v>51</v>
      </c>
      <c r="AM18" s="78"/>
      <c r="AN18" s="78"/>
      <c r="AO18" s="78"/>
      <c r="AP18" s="78"/>
      <c r="AQ18" s="78"/>
      <c r="AR18" s="78"/>
      <c r="AS18" s="78"/>
      <c r="AT18" s="78"/>
      <c r="AU18" s="79"/>
      <c r="AV18" s="112"/>
      <c r="AW18" s="112"/>
      <c r="AX18" s="82"/>
      <c r="AY18" s="122"/>
      <c r="AZ18" s="84">
        <v>77.5</v>
      </c>
      <c r="BA18" s="85" t="s">
        <v>82</v>
      </c>
      <c r="BB18" s="18"/>
      <c r="BC18" s="86" t="str">
        <f t="shared" ref="BC18:CG18" si="24">IFERROR(IF(FIND("AL",F18)=1,1,IF(FIND("AL",F18)&gt;1,VALUE(MID(F18,1,FIND("AL",F18)-1)))),"")</f>
        <v/>
      </c>
      <c r="BD18" s="86" t="str">
        <f t="shared" si="24"/>
        <v/>
      </c>
      <c r="BE18" s="86" t="str">
        <f t="shared" si="24"/>
        <v/>
      </c>
      <c r="BF18" s="86" t="str">
        <f t="shared" si="24"/>
        <v/>
      </c>
      <c r="BG18" s="86" t="str">
        <f t="shared" si="24"/>
        <v/>
      </c>
      <c r="BH18" s="86" t="str">
        <f t="shared" si="24"/>
        <v/>
      </c>
      <c r="BI18" s="86" t="str">
        <f t="shared" si="24"/>
        <v/>
      </c>
      <c r="BJ18" s="86" t="str">
        <f t="shared" si="24"/>
        <v/>
      </c>
      <c r="BK18" s="86" t="str">
        <f t="shared" si="24"/>
        <v/>
      </c>
      <c r="BL18" s="86" t="str">
        <f t="shared" si="24"/>
        <v/>
      </c>
      <c r="BM18" s="86" t="str">
        <f t="shared" si="24"/>
        <v/>
      </c>
      <c r="BN18" s="86" t="str">
        <f t="shared" si="24"/>
        <v/>
      </c>
      <c r="BO18" s="86" t="str">
        <f t="shared" si="24"/>
        <v/>
      </c>
      <c r="BP18" s="86" t="str">
        <f t="shared" si="24"/>
        <v/>
      </c>
      <c r="BQ18" s="86" t="str">
        <f t="shared" si="24"/>
        <v/>
      </c>
      <c r="BR18" s="86" t="str">
        <f t="shared" si="24"/>
        <v/>
      </c>
      <c r="BS18" s="86" t="str">
        <f t="shared" si="24"/>
        <v/>
      </c>
      <c r="BT18" s="86" t="str">
        <f t="shared" si="24"/>
        <v/>
      </c>
      <c r="BU18" s="86" t="str">
        <f t="shared" si="24"/>
        <v/>
      </c>
      <c r="BV18" s="86" t="str">
        <f t="shared" si="24"/>
        <v/>
      </c>
      <c r="BW18" s="86" t="str">
        <f t="shared" si="24"/>
        <v/>
      </c>
      <c r="BX18" s="86" t="str">
        <f t="shared" si="24"/>
        <v/>
      </c>
      <c r="BY18" s="86" t="str">
        <f t="shared" si="24"/>
        <v/>
      </c>
      <c r="BZ18" s="86" t="str">
        <f t="shared" si="24"/>
        <v/>
      </c>
      <c r="CA18" s="86" t="str">
        <f t="shared" si="24"/>
        <v/>
      </c>
      <c r="CB18" s="86" t="str">
        <f t="shared" si="24"/>
        <v/>
      </c>
      <c r="CC18" s="86" t="str">
        <f t="shared" si="24"/>
        <v/>
      </c>
      <c r="CD18" s="86" t="str">
        <f t="shared" si="24"/>
        <v/>
      </c>
      <c r="CE18" s="86" t="str">
        <f t="shared" si="24"/>
        <v/>
      </c>
      <c r="CF18" s="86" t="str">
        <f t="shared" si="24"/>
        <v/>
      </c>
      <c r="CG18" s="86" t="str">
        <f t="shared" si="24"/>
        <v/>
      </c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</row>
    <row r="19" ht="21.0" customHeight="1">
      <c r="A19" s="115" t="s">
        <v>76</v>
      </c>
      <c r="B19" s="72" t="s">
        <v>83</v>
      </c>
      <c r="C19" s="116" t="s">
        <v>84</v>
      </c>
      <c r="D19" s="116" t="s">
        <v>62</v>
      </c>
      <c r="E19" s="117"/>
      <c r="F19" s="108"/>
      <c r="G19" s="108"/>
      <c r="H19" s="108"/>
      <c r="I19" s="108"/>
      <c r="J19" s="108"/>
      <c r="K19" s="108"/>
      <c r="L19" s="108"/>
      <c r="M19" s="109"/>
      <c r="N19" s="109">
        <v>1.5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29">
        <f t="shared" si="15"/>
        <v>1.5</v>
      </c>
      <c r="AL19" s="130" t="s">
        <v>51</v>
      </c>
      <c r="AM19" s="78"/>
      <c r="AN19" s="78"/>
      <c r="AO19" s="78"/>
      <c r="AP19" s="78"/>
      <c r="AQ19" s="78"/>
      <c r="AR19" s="78"/>
      <c r="AS19" s="78"/>
      <c r="AT19" s="78"/>
      <c r="AU19" s="79"/>
      <c r="AV19" s="112"/>
      <c r="AW19" s="112"/>
      <c r="AX19" s="82"/>
      <c r="AY19" s="122"/>
      <c r="AZ19" s="84"/>
      <c r="BA19" s="85"/>
      <c r="BB19" s="18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ht="21.0" customHeight="1">
      <c r="A20" s="115" t="s">
        <v>47</v>
      </c>
      <c r="B20" s="72" t="s">
        <v>85</v>
      </c>
      <c r="C20" s="116" t="s">
        <v>86</v>
      </c>
      <c r="D20" s="116" t="s">
        <v>62</v>
      </c>
      <c r="E20" s="117"/>
      <c r="F20" s="108"/>
      <c r="G20" s="108"/>
      <c r="H20" s="108"/>
      <c r="I20" s="108"/>
      <c r="J20" s="109"/>
      <c r="K20" s="109"/>
      <c r="L20" s="108"/>
      <c r="M20" s="109"/>
      <c r="N20" s="109"/>
      <c r="O20" s="109"/>
      <c r="P20" s="109"/>
      <c r="Q20" s="109"/>
      <c r="R20" s="109">
        <v>3.0</v>
      </c>
      <c r="S20" s="108"/>
      <c r="T20" s="109"/>
      <c r="U20" s="109"/>
      <c r="V20" s="109"/>
      <c r="W20" s="109"/>
      <c r="X20" s="109"/>
      <c r="Y20" s="109"/>
      <c r="Z20" s="108"/>
      <c r="AA20" s="109"/>
      <c r="AB20" s="109"/>
      <c r="AC20" s="109"/>
      <c r="AD20" s="109"/>
      <c r="AE20" s="109"/>
      <c r="AF20" s="109"/>
      <c r="AG20" s="108"/>
      <c r="AH20" s="109"/>
      <c r="AI20" s="109"/>
      <c r="AJ20" s="109"/>
      <c r="AK20" s="129">
        <f t="shared" si="15"/>
        <v>3</v>
      </c>
      <c r="AL20" s="130" t="s">
        <v>51</v>
      </c>
      <c r="AM20" s="78"/>
      <c r="AN20" s="78"/>
      <c r="AO20" s="78"/>
      <c r="AP20" s="78"/>
      <c r="AQ20" s="78"/>
      <c r="AR20" s="78"/>
      <c r="AS20" s="78"/>
      <c r="AT20" s="78"/>
      <c r="AU20" s="79"/>
      <c r="AV20" s="112"/>
      <c r="AW20" s="112"/>
      <c r="AX20" s="82"/>
      <c r="AY20" s="122"/>
      <c r="AZ20" s="84"/>
      <c r="BA20" s="85"/>
      <c r="BB20" s="18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</row>
    <row r="21" ht="21.0" customHeight="1">
      <c r="A21" s="115" t="s">
        <v>47</v>
      </c>
      <c r="B21" s="72" t="s">
        <v>87</v>
      </c>
      <c r="C21" s="116" t="s">
        <v>88</v>
      </c>
      <c r="D21" s="116" t="s">
        <v>62</v>
      </c>
      <c r="E21" s="117"/>
      <c r="F21" s="131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>
        <v>2.5</v>
      </c>
      <c r="AB21" s="109">
        <v>3.0</v>
      </c>
      <c r="AC21" s="109"/>
      <c r="AD21" s="109"/>
      <c r="AE21" s="109"/>
      <c r="AF21" s="109"/>
      <c r="AG21" s="109"/>
      <c r="AH21" s="109"/>
      <c r="AI21" s="109"/>
      <c r="AJ21" s="109"/>
      <c r="AK21" s="129">
        <v>5.5</v>
      </c>
      <c r="AL21" s="130" t="s">
        <v>51</v>
      </c>
      <c r="AM21" s="78"/>
      <c r="AN21" s="78"/>
      <c r="AO21" s="78"/>
      <c r="AP21" s="78"/>
      <c r="AQ21" s="78"/>
      <c r="AR21" s="78"/>
      <c r="AS21" s="78"/>
      <c r="AT21" s="78"/>
      <c r="AU21" s="79"/>
      <c r="AV21" s="112"/>
      <c r="AW21" s="112"/>
      <c r="AX21" s="82"/>
      <c r="AY21" s="122"/>
      <c r="AZ21" s="84"/>
      <c r="BA21" s="85"/>
      <c r="BB21" s="18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</row>
    <row r="22" ht="21.0" customHeight="1">
      <c r="A22" s="115" t="s">
        <v>41</v>
      </c>
      <c r="B22" s="72" t="s">
        <v>89</v>
      </c>
      <c r="C22" s="116" t="s">
        <v>90</v>
      </c>
      <c r="D22" s="116" t="s">
        <v>62</v>
      </c>
      <c r="E22" s="117"/>
      <c r="F22" s="108">
        <v>3.0</v>
      </c>
      <c r="G22" s="108"/>
      <c r="H22" s="108"/>
      <c r="I22" s="108"/>
      <c r="J22" s="108"/>
      <c r="K22" s="108"/>
      <c r="L22" s="108"/>
      <c r="M22" s="109">
        <v>3.5</v>
      </c>
      <c r="N22" s="109"/>
      <c r="O22" s="108"/>
      <c r="P22" s="109"/>
      <c r="Q22" s="109"/>
      <c r="R22" s="109"/>
      <c r="S22" s="109"/>
      <c r="T22" s="109">
        <v>3.5</v>
      </c>
      <c r="U22" s="109">
        <v>1.5</v>
      </c>
      <c r="V22" s="108"/>
      <c r="W22" s="109"/>
      <c r="X22" s="109"/>
      <c r="Y22" s="109"/>
      <c r="Z22" s="109"/>
      <c r="AA22" s="109">
        <v>3.5</v>
      </c>
      <c r="AB22" s="109">
        <v>1.5</v>
      </c>
      <c r="AC22" s="108"/>
      <c r="AD22" s="109"/>
      <c r="AE22" s="109"/>
      <c r="AF22" s="109"/>
      <c r="AG22" s="109"/>
      <c r="AH22" s="109">
        <v>3.5</v>
      </c>
      <c r="AI22" s="109">
        <v>1.5</v>
      </c>
      <c r="AJ22" s="108"/>
      <c r="AK22" s="118">
        <f>SUM(F22:AJ22)</f>
        <v>21.5</v>
      </c>
      <c r="AL22" s="130" t="s">
        <v>51</v>
      </c>
      <c r="AM22" s="78"/>
      <c r="AN22" s="78"/>
      <c r="AO22" s="78"/>
      <c r="AP22" s="78"/>
      <c r="AQ22" s="78"/>
      <c r="AR22" s="78"/>
      <c r="AS22" s="78"/>
      <c r="AT22" s="78"/>
      <c r="AU22" s="79"/>
      <c r="AV22" s="112"/>
      <c r="AW22" s="112"/>
      <c r="AX22" s="82"/>
      <c r="AY22" s="122"/>
      <c r="AZ22" s="84">
        <v>21.5</v>
      </c>
      <c r="BA22" s="85" t="s">
        <v>91</v>
      </c>
      <c r="BB22" s="18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</row>
    <row r="23" ht="21.0" customHeight="1">
      <c r="A23" s="115" t="s">
        <v>41</v>
      </c>
      <c r="B23" s="72" t="s">
        <v>92</v>
      </c>
      <c r="C23" s="116" t="s">
        <v>93</v>
      </c>
      <c r="D23" s="116" t="s">
        <v>62</v>
      </c>
      <c r="E23" s="117"/>
      <c r="F23" s="132"/>
      <c r="G23" s="108"/>
      <c r="H23" s="108"/>
      <c r="I23" s="108"/>
      <c r="J23" s="108"/>
      <c r="K23" s="108"/>
      <c r="L23" s="108"/>
      <c r="M23" s="109"/>
      <c r="N23" s="109">
        <v>3.0</v>
      </c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33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29">
        <v>3.0</v>
      </c>
      <c r="AL23" s="130" t="s">
        <v>51</v>
      </c>
      <c r="AM23" s="78"/>
      <c r="AN23" s="78"/>
      <c r="AO23" s="78"/>
      <c r="AP23" s="78"/>
      <c r="AQ23" s="78"/>
      <c r="AR23" s="78"/>
      <c r="AS23" s="78"/>
      <c r="AT23" s="78"/>
      <c r="AU23" s="79"/>
      <c r="AV23" s="112"/>
      <c r="AW23" s="112"/>
      <c r="AX23" s="82"/>
      <c r="AY23" s="122"/>
      <c r="AZ23" s="84"/>
      <c r="BA23" s="85"/>
      <c r="BB23" s="18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ht="21.0" customHeight="1">
      <c r="A24" s="115" t="s">
        <v>41</v>
      </c>
      <c r="B24" s="72" t="s">
        <v>94</v>
      </c>
      <c r="C24" s="116" t="s">
        <v>95</v>
      </c>
      <c r="D24" s="116" t="s">
        <v>62</v>
      </c>
      <c r="E24" s="117"/>
      <c r="F24" s="134"/>
      <c r="G24" s="134"/>
      <c r="H24" s="134"/>
      <c r="I24" s="134"/>
      <c r="J24" s="134"/>
      <c r="K24" s="134"/>
      <c r="L24" s="128"/>
      <c r="M24" s="134"/>
      <c r="N24" s="134">
        <v>3.0</v>
      </c>
      <c r="O24" s="134"/>
      <c r="P24" s="134"/>
      <c r="Q24" s="134"/>
      <c r="R24" s="134"/>
      <c r="S24" s="128"/>
      <c r="T24" s="134"/>
      <c r="U24" s="135">
        <v>3.0</v>
      </c>
      <c r="V24" s="135">
        <v>2.0</v>
      </c>
      <c r="W24" s="134"/>
      <c r="X24" s="135"/>
      <c r="Y24" s="134"/>
      <c r="Z24" s="128"/>
      <c r="AA24" s="135">
        <v>3.0</v>
      </c>
      <c r="AB24" s="135">
        <v>2.5</v>
      </c>
      <c r="AC24" s="136">
        <v>3.0</v>
      </c>
      <c r="AD24" s="136">
        <v>2.5</v>
      </c>
      <c r="AE24" s="135"/>
      <c r="AF24" s="135"/>
      <c r="AG24" s="128"/>
      <c r="AH24" s="135">
        <v>3.0</v>
      </c>
      <c r="AI24" s="135">
        <v>2.5</v>
      </c>
      <c r="AJ24" s="135">
        <v>3.0</v>
      </c>
      <c r="AK24" s="129">
        <f>SUM(F24:AJ24)</f>
        <v>27.5</v>
      </c>
      <c r="AL24" s="130" t="s">
        <v>51</v>
      </c>
      <c r="AM24" s="78"/>
      <c r="AN24" s="78"/>
      <c r="AO24" s="78"/>
      <c r="AP24" s="78"/>
      <c r="AQ24" s="78"/>
      <c r="AR24" s="78"/>
      <c r="AS24" s="78"/>
      <c r="AT24" s="78"/>
      <c r="AU24" s="79"/>
      <c r="AV24" s="112"/>
      <c r="AW24" s="112"/>
      <c r="AX24" s="82"/>
      <c r="AY24" s="122"/>
      <c r="AZ24" s="84">
        <v>27.5</v>
      </c>
      <c r="BA24" s="85"/>
      <c r="BB24" s="18"/>
      <c r="BC24" s="86" t="str">
        <f t="shared" ref="BC24:CG24" si="25">IFERROR(IF(FIND("AL",F24)=1,1,IF(FIND("AL",F24)&gt;1,VALUE(MID(F24,1,FIND("AL",F24)-1)))),"")</f>
        <v/>
      </c>
      <c r="BD24" s="86" t="str">
        <f t="shared" si="25"/>
        <v/>
      </c>
      <c r="BE24" s="86" t="str">
        <f t="shared" si="25"/>
        <v/>
      </c>
      <c r="BF24" s="86" t="str">
        <f t="shared" si="25"/>
        <v/>
      </c>
      <c r="BG24" s="86" t="str">
        <f t="shared" si="25"/>
        <v/>
      </c>
      <c r="BH24" s="86" t="str">
        <f t="shared" si="25"/>
        <v/>
      </c>
      <c r="BI24" s="86" t="str">
        <f t="shared" si="25"/>
        <v/>
      </c>
      <c r="BJ24" s="86" t="str">
        <f t="shared" si="25"/>
        <v/>
      </c>
      <c r="BK24" s="86" t="str">
        <f t="shared" si="25"/>
        <v/>
      </c>
      <c r="BL24" s="86" t="str">
        <f t="shared" si="25"/>
        <v/>
      </c>
      <c r="BM24" s="86" t="str">
        <f t="shared" si="25"/>
        <v/>
      </c>
      <c r="BN24" s="86" t="str">
        <f t="shared" si="25"/>
        <v/>
      </c>
      <c r="BO24" s="86" t="str">
        <f t="shared" si="25"/>
        <v/>
      </c>
      <c r="BP24" s="86" t="str">
        <f t="shared" si="25"/>
        <v/>
      </c>
      <c r="BQ24" s="86" t="str">
        <f t="shared" si="25"/>
        <v/>
      </c>
      <c r="BR24" s="86" t="str">
        <f t="shared" si="25"/>
        <v/>
      </c>
      <c r="BS24" s="86" t="str">
        <f t="shared" si="25"/>
        <v/>
      </c>
      <c r="BT24" s="86" t="str">
        <f t="shared" si="25"/>
        <v/>
      </c>
      <c r="BU24" s="86" t="str">
        <f t="shared" si="25"/>
        <v/>
      </c>
      <c r="BV24" s="86" t="str">
        <f t="shared" si="25"/>
        <v/>
      </c>
      <c r="BW24" s="86" t="str">
        <f t="shared" si="25"/>
        <v/>
      </c>
      <c r="BX24" s="86" t="str">
        <f t="shared" si="25"/>
        <v/>
      </c>
      <c r="BY24" s="86" t="str">
        <f t="shared" si="25"/>
        <v/>
      </c>
      <c r="BZ24" s="86" t="str">
        <f t="shared" si="25"/>
        <v/>
      </c>
      <c r="CA24" s="86" t="str">
        <f t="shared" si="25"/>
        <v/>
      </c>
      <c r="CB24" s="86" t="str">
        <f t="shared" si="25"/>
        <v/>
      </c>
      <c r="CC24" s="86" t="str">
        <f t="shared" si="25"/>
        <v/>
      </c>
      <c r="CD24" s="86" t="str">
        <f t="shared" si="25"/>
        <v/>
      </c>
      <c r="CE24" s="86" t="str">
        <f t="shared" si="25"/>
        <v/>
      </c>
      <c r="CF24" s="86" t="str">
        <f t="shared" si="25"/>
        <v/>
      </c>
      <c r="CG24" s="86" t="str">
        <f t="shared" si="25"/>
        <v/>
      </c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</row>
    <row r="25" ht="21.0" customHeight="1">
      <c r="A25" s="115" t="s">
        <v>41</v>
      </c>
      <c r="B25" s="72" t="s">
        <v>96</v>
      </c>
      <c r="C25" s="116" t="s">
        <v>97</v>
      </c>
      <c r="D25" s="121" t="s">
        <v>62</v>
      </c>
      <c r="E25" s="117"/>
      <c r="F25" s="137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134">
        <v>1.5</v>
      </c>
      <c r="Y25" s="76"/>
      <c r="Z25" s="75"/>
      <c r="AA25" s="75"/>
      <c r="AB25" s="138"/>
      <c r="AC25" s="138"/>
      <c r="AD25" s="138"/>
      <c r="AE25" s="138"/>
      <c r="AF25" s="138"/>
      <c r="AG25" s="138"/>
      <c r="AH25" s="75"/>
      <c r="AI25" s="75"/>
      <c r="AJ25" s="75"/>
      <c r="AK25" s="129">
        <v>1.5</v>
      </c>
      <c r="AL25" s="130" t="s">
        <v>51</v>
      </c>
      <c r="AM25" s="78"/>
      <c r="AN25" s="78"/>
      <c r="AO25" s="78"/>
      <c r="AP25" s="78"/>
      <c r="AQ25" s="78"/>
      <c r="AR25" s="78"/>
      <c r="AS25" s="78"/>
      <c r="AT25" s="78"/>
      <c r="AU25" s="79"/>
      <c r="AV25" s="112"/>
      <c r="AW25" s="112"/>
      <c r="AX25" s="82"/>
      <c r="AY25" s="122"/>
      <c r="AZ25" s="84"/>
      <c r="BA25" s="85"/>
      <c r="BB25" s="18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</row>
    <row r="26" ht="21.0" customHeight="1">
      <c r="A26" s="115" t="s">
        <v>98</v>
      </c>
      <c r="B26" s="72" t="s">
        <v>99</v>
      </c>
      <c r="C26" s="116" t="s">
        <v>100</v>
      </c>
      <c r="D26" s="116" t="s">
        <v>101</v>
      </c>
      <c r="E26" s="117"/>
      <c r="F26" s="139"/>
      <c r="G26" s="139">
        <v>2.0</v>
      </c>
      <c r="H26" s="139"/>
      <c r="I26" s="139">
        <v>1.0</v>
      </c>
      <c r="J26" s="139">
        <v>1.0</v>
      </c>
      <c r="K26" s="139"/>
      <c r="L26" s="139"/>
      <c r="M26" s="139"/>
      <c r="N26" s="139">
        <v>2.0</v>
      </c>
      <c r="O26" s="139"/>
      <c r="P26" s="139"/>
      <c r="Q26" s="139">
        <v>1.0</v>
      </c>
      <c r="R26" s="139"/>
      <c r="S26" s="139"/>
      <c r="T26" s="139"/>
      <c r="U26" s="139">
        <v>2.0</v>
      </c>
      <c r="V26" s="139"/>
      <c r="W26" s="139">
        <v>1.0</v>
      </c>
      <c r="X26" s="139">
        <v>1.0</v>
      </c>
      <c r="Y26" s="139"/>
      <c r="Z26" s="139"/>
      <c r="AA26" s="139"/>
      <c r="AB26" s="139">
        <v>2.0</v>
      </c>
      <c r="AC26" s="139"/>
      <c r="AD26" s="139">
        <v>1.0</v>
      </c>
      <c r="AE26" s="139">
        <v>1.0</v>
      </c>
      <c r="AF26" s="139"/>
      <c r="AG26" s="128"/>
      <c r="AH26" s="139"/>
      <c r="AI26" s="139">
        <v>2.0</v>
      </c>
      <c r="AJ26" s="139"/>
      <c r="AK26" s="129">
        <f t="shared" ref="AK26:AK30" si="27">SUM(F26:AJ26)</f>
        <v>17</v>
      </c>
      <c r="AL26" s="130" t="s">
        <v>51</v>
      </c>
      <c r="AM26" s="78"/>
      <c r="AN26" s="78"/>
      <c r="AO26" s="78"/>
      <c r="AP26" s="78"/>
      <c r="AQ26" s="78"/>
      <c r="AR26" s="78"/>
      <c r="AS26" s="78"/>
      <c r="AT26" s="78"/>
      <c r="AU26" s="79"/>
      <c r="AV26" s="112"/>
      <c r="AW26" s="112"/>
      <c r="AX26" s="82"/>
      <c r="AY26" s="122"/>
      <c r="AZ26" s="84">
        <v>17.0</v>
      </c>
      <c r="BA26" s="85" t="s">
        <v>102</v>
      </c>
      <c r="BB26" s="18"/>
      <c r="BC26" s="86" t="str">
        <f t="shared" ref="BC26:CG26" si="26">IFERROR(IF(FIND("AL",F26)=1,1,IF(FIND("AL",F26)&gt;1,VALUE(MID(F26,1,FIND("AL",F26)-1)))),"")</f>
        <v/>
      </c>
      <c r="BD26" s="86" t="str">
        <f t="shared" si="26"/>
        <v/>
      </c>
      <c r="BE26" s="86" t="str">
        <f t="shared" si="26"/>
        <v/>
      </c>
      <c r="BF26" s="86" t="str">
        <f t="shared" si="26"/>
        <v/>
      </c>
      <c r="BG26" s="86" t="str">
        <f t="shared" si="26"/>
        <v/>
      </c>
      <c r="BH26" s="86" t="str">
        <f t="shared" si="26"/>
        <v/>
      </c>
      <c r="BI26" s="86" t="str">
        <f t="shared" si="26"/>
        <v/>
      </c>
      <c r="BJ26" s="86" t="str">
        <f t="shared" si="26"/>
        <v/>
      </c>
      <c r="BK26" s="86" t="str">
        <f t="shared" si="26"/>
        <v/>
      </c>
      <c r="BL26" s="86" t="str">
        <f t="shared" si="26"/>
        <v/>
      </c>
      <c r="BM26" s="86" t="str">
        <f t="shared" si="26"/>
        <v/>
      </c>
      <c r="BN26" s="86" t="str">
        <f t="shared" si="26"/>
        <v/>
      </c>
      <c r="BO26" s="86" t="str">
        <f t="shared" si="26"/>
        <v/>
      </c>
      <c r="BP26" s="86" t="str">
        <f t="shared" si="26"/>
        <v/>
      </c>
      <c r="BQ26" s="86" t="str">
        <f t="shared" si="26"/>
        <v/>
      </c>
      <c r="BR26" s="86" t="str">
        <f t="shared" si="26"/>
        <v/>
      </c>
      <c r="BS26" s="86" t="str">
        <f t="shared" si="26"/>
        <v/>
      </c>
      <c r="BT26" s="86" t="str">
        <f t="shared" si="26"/>
        <v/>
      </c>
      <c r="BU26" s="86" t="str">
        <f t="shared" si="26"/>
        <v/>
      </c>
      <c r="BV26" s="86" t="str">
        <f t="shared" si="26"/>
        <v/>
      </c>
      <c r="BW26" s="86" t="str">
        <f t="shared" si="26"/>
        <v/>
      </c>
      <c r="BX26" s="86" t="str">
        <f t="shared" si="26"/>
        <v/>
      </c>
      <c r="BY26" s="86" t="str">
        <f t="shared" si="26"/>
        <v/>
      </c>
      <c r="BZ26" s="86" t="str">
        <f t="shared" si="26"/>
        <v/>
      </c>
      <c r="CA26" s="86" t="str">
        <f t="shared" si="26"/>
        <v/>
      </c>
      <c r="CB26" s="86" t="str">
        <f t="shared" si="26"/>
        <v/>
      </c>
      <c r="CC26" s="86" t="str">
        <f t="shared" si="26"/>
        <v/>
      </c>
      <c r="CD26" s="86" t="str">
        <f t="shared" si="26"/>
        <v/>
      </c>
      <c r="CE26" s="86" t="str">
        <f t="shared" si="26"/>
        <v/>
      </c>
      <c r="CF26" s="86" t="str">
        <f t="shared" si="26"/>
        <v/>
      </c>
      <c r="CG26" s="86" t="str">
        <f t="shared" si="26"/>
        <v/>
      </c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</row>
    <row r="27" ht="21.0" customHeight="1">
      <c r="A27" s="115" t="s">
        <v>98</v>
      </c>
      <c r="B27" s="72" t="s">
        <v>103</v>
      </c>
      <c r="C27" s="116" t="s">
        <v>104</v>
      </c>
      <c r="D27" s="116" t="s">
        <v>101</v>
      </c>
      <c r="E27" s="117"/>
      <c r="F27" s="127"/>
      <c r="G27" s="127"/>
      <c r="H27" s="127">
        <v>4.0</v>
      </c>
      <c r="I27" s="127"/>
      <c r="J27" s="127"/>
      <c r="K27" s="127"/>
      <c r="L27" s="128"/>
      <c r="M27" s="127">
        <v>4.0</v>
      </c>
      <c r="N27" s="127"/>
      <c r="O27" s="127">
        <v>3.0</v>
      </c>
      <c r="P27" s="127"/>
      <c r="Q27" s="127"/>
      <c r="R27" s="127"/>
      <c r="S27" s="128"/>
      <c r="T27" s="127">
        <v>4.0</v>
      </c>
      <c r="U27" s="127"/>
      <c r="V27" s="127">
        <v>4.0</v>
      </c>
      <c r="W27" s="127"/>
      <c r="X27" s="127"/>
      <c r="Y27" s="127"/>
      <c r="Z27" s="128"/>
      <c r="AA27" s="127">
        <v>4.0</v>
      </c>
      <c r="AB27" s="127"/>
      <c r="AC27" s="127">
        <v>4.0</v>
      </c>
      <c r="AD27" s="127">
        <v>3.0</v>
      </c>
      <c r="AE27" s="127">
        <v>5.0</v>
      </c>
      <c r="AF27" s="127"/>
      <c r="AG27" s="128"/>
      <c r="AH27" s="127">
        <v>3.5</v>
      </c>
      <c r="AI27" s="127"/>
      <c r="AJ27" s="127">
        <v>4.0</v>
      </c>
      <c r="AK27" s="129">
        <f t="shared" si="27"/>
        <v>42.5</v>
      </c>
      <c r="AL27" s="130" t="s">
        <v>51</v>
      </c>
      <c r="AM27" s="78"/>
      <c r="AN27" s="78"/>
      <c r="AO27" s="78"/>
      <c r="AP27" s="78"/>
      <c r="AQ27" s="78"/>
      <c r="AR27" s="78"/>
      <c r="AS27" s="78"/>
      <c r="AT27" s="78"/>
      <c r="AU27" s="79"/>
      <c r="AV27" s="112"/>
      <c r="AW27" s="112"/>
      <c r="AX27" s="82"/>
      <c r="AY27" s="122"/>
      <c r="AZ27" s="84">
        <v>42.5</v>
      </c>
      <c r="BA27" s="85" t="s">
        <v>105</v>
      </c>
      <c r="BB27" s="18"/>
      <c r="BC27" s="86" t="str">
        <f t="shared" ref="BC27:CG27" si="28">IFERROR(IF(FIND("AL",F27)=1,1,IF(FIND("AL",F27)&gt;1,VALUE(MID(F27,1,FIND("AL",F27)-1)))),"")</f>
        <v/>
      </c>
      <c r="BD27" s="86" t="str">
        <f t="shared" si="28"/>
        <v/>
      </c>
      <c r="BE27" s="86" t="str">
        <f t="shared" si="28"/>
        <v/>
      </c>
      <c r="BF27" s="86" t="str">
        <f t="shared" si="28"/>
        <v/>
      </c>
      <c r="BG27" s="86" t="str">
        <f t="shared" si="28"/>
        <v/>
      </c>
      <c r="BH27" s="86" t="str">
        <f t="shared" si="28"/>
        <v/>
      </c>
      <c r="BI27" s="86" t="str">
        <f t="shared" si="28"/>
        <v/>
      </c>
      <c r="BJ27" s="86" t="str">
        <f t="shared" si="28"/>
        <v/>
      </c>
      <c r="BK27" s="86" t="str">
        <f t="shared" si="28"/>
        <v/>
      </c>
      <c r="BL27" s="86" t="str">
        <f t="shared" si="28"/>
        <v/>
      </c>
      <c r="BM27" s="86" t="str">
        <f t="shared" si="28"/>
        <v/>
      </c>
      <c r="BN27" s="86" t="str">
        <f t="shared" si="28"/>
        <v/>
      </c>
      <c r="BO27" s="86" t="str">
        <f t="shared" si="28"/>
        <v/>
      </c>
      <c r="BP27" s="86" t="str">
        <f t="shared" si="28"/>
        <v/>
      </c>
      <c r="BQ27" s="86" t="str">
        <f t="shared" si="28"/>
        <v/>
      </c>
      <c r="BR27" s="86" t="str">
        <f t="shared" si="28"/>
        <v/>
      </c>
      <c r="BS27" s="86" t="str">
        <f t="shared" si="28"/>
        <v/>
      </c>
      <c r="BT27" s="86" t="str">
        <f t="shared" si="28"/>
        <v/>
      </c>
      <c r="BU27" s="86" t="str">
        <f t="shared" si="28"/>
        <v/>
      </c>
      <c r="BV27" s="86" t="str">
        <f t="shared" si="28"/>
        <v/>
      </c>
      <c r="BW27" s="86" t="str">
        <f t="shared" si="28"/>
        <v/>
      </c>
      <c r="BX27" s="86" t="str">
        <f t="shared" si="28"/>
        <v/>
      </c>
      <c r="BY27" s="86" t="str">
        <f t="shared" si="28"/>
        <v/>
      </c>
      <c r="BZ27" s="86" t="str">
        <f t="shared" si="28"/>
        <v/>
      </c>
      <c r="CA27" s="86" t="str">
        <f t="shared" si="28"/>
        <v/>
      </c>
      <c r="CB27" s="86" t="str">
        <f t="shared" si="28"/>
        <v/>
      </c>
      <c r="CC27" s="86" t="str">
        <f t="shared" si="28"/>
        <v/>
      </c>
      <c r="CD27" s="86" t="str">
        <f t="shared" si="28"/>
        <v/>
      </c>
      <c r="CE27" s="86" t="str">
        <f t="shared" si="28"/>
        <v/>
      </c>
      <c r="CF27" s="86" t="str">
        <f t="shared" si="28"/>
        <v/>
      </c>
      <c r="CG27" s="86" t="str">
        <f t="shared" si="28"/>
        <v/>
      </c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</row>
    <row r="28" ht="21.0" customHeight="1">
      <c r="A28" s="115" t="s">
        <v>98</v>
      </c>
      <c r="B28" s="72" t="s">
        <v>106</v>
      </c>
      <c r="C28" s="116" t="s">
        <v>107</v>
      </c>
      <c r="D28" s="116"/>
      <c r="E28" s="117"/>
      <c r="F28" s="139">
        <v>2.0</v>
      </c>
      <c r="G28" s="139"/>
      <c r="H28" s="139">
        <v>1.0</v>
      </c>
      <c r="I28" s="139"/>
      <c r="J28" s="140">
        <v>1.75</v>
      </c>
      <c r="K28" s="139">
        <v>1.0</v>
      </c>
      <c r="L28" s="139"/>
      <c r="M28" s="139">
        <v>1.0</v>
      </c>
      <c r="N28" s="139"/>
      <c r="O28" s="139">
        <v>2.0</v>
      </c>
      <c r="P28" s="139">
        <v>1.0</v>
      </c>
      <c r="Q28" s="140">
        <v>1.75</v>
      </c>
      <c r="R28" s="139">
        <v>1.0</v>
      </c>
      <c r="S28" s="139"/>
      <c r="T28" s="139">
        <v>1.0</v>
      </c>
      <c r="U28" s="139"/>
      <c r="V28" s="139">
        <v>1.0</v>
      </c>
      <c r="W28" s="139"/>
      <c r="X28" s="140">
        <v>1.75</v>
      </c>
      <c r="Y28" s="139">
        <v>1.0</v>
      </c>
      <c r="Z28" s="139"/>
      <c r="AA28" s="139">
        <v>1.0</v>
      </c>
      <c r="AB28" s="139"/>
      <c r="AC28" s="139">
        <v>1.0</v>
      </c>
      <c r="AD28" s="139"/>
      <c r="AE28" s="139">
        <v>1.0</v>
      </c>
      <c r="AF28" s="139">
        <v>1.0</v>
      </c>
      <c r="AG28" s="128"/>
      <c r="AH28" s="139">
        <v>1.0</v>
      </c>
      <c r="AI28" s="139"/>
      <c r="AJ28" s="139">
        <v>1.0</v>
      </c>
      <c r="AK28" s="129">
        <f t="shared" si="27"/>
        <v>23.25</v>
      </c>
      <c r="AL28" s="130" t="s">
        <v>51</v>
      </c>
      <c r="AM28" s="78"/>
      <c r="AN28" s="78"/>
      <c r="AO28" s="78"/>
      <c r="AP28" s="78"/>
      <c r="AQ28" s="78"/>
      <c r="AR28" s="78"/>
      <c r="AS28" s="78"/>
      <c r="AT28" s="78"/>
      <c r="AU28" s="79"/>
      <c r="AV28" s="112"/>
      <c r="AW28" s="112"/>
      <c r="AX28" s="82"/>
      <c r="AY28" s="122"/>
      <c r="AZ28" s="84">
        <v>23.25</v>
      </c>
      <c r="BA28" s="85" t="s">
        <v>108</v>
      </c>
      <c r="BB28" s="18"/>
      <c r="BC28" s="86" t="str">
        <f t="shared" ref="BC28:CG28" si="29">IFERROR(IF(FIND("AL",F28)=1,1,IF(FIND("AL",F28)&gt;1,VALUE(MID(F28,1,FIND("AL",F28)-1)))),"")</f>
        <v/>
      </c>
      <c r="BD28" s="86" t="str">
        <f t="shared" si="29"/>
        <v/>
      </c>
      <c r="BE28" s="86" t="str">
        <f t="shared" si="29"/>
        <v/>
      </c>
      <c r="BF28" s="86" t="str">
        <f t="shared" si="29"/>
        <v/>
      </c>
      <c r="BG28" s="86" t="str">
        <f t="shared" si="29"/>
        <v/>
      </c>
      <c r="BH28" s="86" t="str">
        <f t="shared" si="29"/>
        <v/>
      </c>
      <c r="BI28" s="86" t="str">
        <f t="shared" si="29"/>
        <v/>
      </c>
      <c r="BJ28" s="86" t="str">
        <f t="shared" si="29"/>
        <v/>
      </c>
      <c r="BK28" s="86" t="str">
        <f t="shared" si="29"/>
        <v/>
      </c>
      <c r="BL28" s="86" t="str">
        <f t="shared" si="29"/>
        <v/>
      </c>
      <c r="BM28" s="86" t="str">
        <f t="shared" si="29"/>
        <v/>
      </c>
      <c r="BN28" s="86" t="str">
        <f t="shared" si="29"/>
        <v/>
      </c>
      <c r="BO28" s="86" t="str">
        <f t="shared" si="29"/>
        <v/>
      </c>
      <c r="BP28" s="86" t="str">
        <f t="shared" si="29"/>
        <v/>
      </c>
      <c r="BQ28" s="86" t="str">
        <f t="shared" si="29"/>
        <v/>
      </c>
      <c r="BR28" s="86" t="str">
        <f t="shared" si="29"/>
        <v/>
      </c>
      <c r="BS28" s="86" t="str">
        <f t="shared" si="29"/>
        <v/>
      </c>
      <c r="BT28" s="86" t="str">
        <f t="shared" si="29"/>
        <v/>
      </c>
      <c r="BU28" s="86" t="str">
        <f t="shared" si="29"/>
        <v/>
      </c>
      <c r="BV28" s="86" t="str">
        <f t="shared" si="29"/>
        <v/>
      </c>
      <c r="BW28" s="86" t="str">
        <f t="shared" si="29"/>
        <v/>
      </c>
      <c r="BX28" s="86" t="str">
        <f t="shared" si="29"/>
        <v/>
      </c>
      <c r="BY28" s="86" t="str">
        <f t="shared" si="29"/>
        <v/>
      </c>
      <c r="BZ28" s="86" t="str">
        <f t="shared" si="29"/>
        <v/>
      </c>
      <c r="CA28" s="86" t="str">
        <f t="shared" si="29"/>
        <v/>
      </c>
      <c r="CB28" s="86" t="str">
        <f t="shared" si="29"/>
        <v/>
      </c>
      <c r="CC28" s="86" t="str">
        <f t="shared" si="29"/>
        <v/>
      </c>
      <c r="CD28" s="86" t="str">
        <f t="shared" si="29"/>
        <v/>
      </c>
      <c r="CE28" s="86" t="str">
        <f t="shared" si="29"/>
        <v/>
      </c>
      <c r="CF28" s="86" t="str">
        <f t="shared" si="29"/>
        <v/>
      </c>
      <c r="CG28" s="86" t="str">
        <f t="shared" si="29"/>
        <v/>
      </c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</row>
    <row r="29" ht="21.0" customHeight="1">
      <c r="A29" s="115" t="s">
        <v>98</v>
      </c>
      <c r="B29" s="72" t="s">
        <v>109</v>
      </c>
      <c r="C29" s="116" t="s">
        <v>43</v>
      </c>
      <c r="D29" s="116" t="s">
        <v>101</v>
      </c>
      <c r="E29" s="117"/>
      <c r="F29" s="108"/>
      <c r="G29" s="108"/>
      <c r="H29" s="108"/>
      <c r="I29" s="108">
        <v>1.5</v>
      </c>
      <c r="J29" s="108"/>
      <c r="K29" s="108">
        <v>2.5</v>
      </c>
      <c r="L29" s="108"/>
      <c r="M29" s="109"/>
      <c r="N29" s="109"/>
      <c r="O29" s="108"/>
      <c r="P29" s="109">
        <v>3.0</v>
      </c>
      <c r="Q29" s="109"/>
      <c r="R29" s="109">
        <v>2.5</v>
      </c>
      <c r="S29" s="109"/>
      <c r="T29" s="109"/>
      <c r="U29" s="109"/>
      <c r="V29" s="108"/>
      <c r="W29" s="109">
        <v>3.0</v>
      </c>
      <c r="X29" s="109"/>
      <c r="Y29" s="109">
        <v>2.5</v>
      </c>
      <c r="Z29" s="109"/>
      <c r="AA29" s="109"/>
      <c r="AB29" s="109"/>
      <c r="AC29" s="108"/>
      <c r="AD29" s="109">
        <v>3.0</v>
      </c>
      <c r="AE29" s="109"/>
      <c r="AF29" s="109">
        <v>2.5</v>
      </c>
      <c r="AG29" s="109"/>
      <c r="AH29" s="109"/>
      <c r="AI29" s="109"/>
      <c r="AJ29" s="108"/>
      <c r="AK29" s="129">
        <f t="shared" si="27"/>
        <v>20.5</v>
      </c>
      <c r="AL29" s="130" t="s">
        <v>51</v>
      </c>
      <c r="AM29" s="78"/>
      <c r="AN29" s="78"/>
      <c r="AO29" s="78"/>
      <c r="AP29" s="78"/>
      <c r="AQ29" s="78"/>
      <c r="AR29" s="78"/>
      <c r="AS29" s="78"/>
      <c r="AT29" s="78"/>
      <c r="AU29" s="79"/>
      <c r="AV29" s="112"/>
      <c r="AW29" s="112"/>
      <c r="AX29" s="82"/>
      <c r="AY29" s="122"/>
      <c r="AZ29" s="84">
        <v>20.5</v>
      </c>
      <c r="BA29" s="85" t="s">
        <v>110</v>
      </c>
      <c r="BB29" s="18"/>
      <c r="BC29" s="86" t="str">
        <f t="shared" ref="BC29:CG29" si="30">IFERROR(IF(FIND("AL",F29)=1,1,IF(FIND("AL",F29)&gt;1,VALUE(MID(F29,1,FIND("AL",F29)-1)))),"")</f>
        <v/>
      </c>
      <c r="BD29" s="86" t="str">
        <f t="shared" si="30"/>
        <v/>
      </c>
      <c r="BE29" s="86" t="str">
        <f t="shared" si="30"/>
        <v/>
      </c>
      <c r="BF29" s="86" t="str">
        <f t="shared" si="30"/>
        <v/>
      </c>
      <c r="BG29" s="86" t="str">
        <f t="shared" si="30"/>
        <v/>
      </c>
      <c r="BH29" s="86" t="str">
        <f t="shared" si="30"/>
        <v/>
      </c>
      <c r="BI29" s="86" t="str">
        <f t="shared" si="30"/>
        <v/>
      </c>
      <c r="BJ29" s="86" t="str">
        <f t="shared" si="30"/>
        <v/>
      </c>
      <c r="BK29" s="86" t="str">
        <f t="shared" si="30"/>
        <v/>
      </c>
      <c r="BL29" s="86" t="str">
        <f t="shared" si="30"/>
        <v/>
      </c>
      <c r="BM29" s="86" t="str">
        <f t="shared" si="30"/>
        <v/>
      </c>
      <c r="BN29" s="86" t="str">
        <f t="shared" si="30"/>
        <v/>
      </c>
      <c r="BO29" s="86" t="str">
        <f t="shared" si="30"/>
        <v/>
      </c>
      <c r="BP29" s="86" t="str">
        <f t="shared" si="30"/>
        <v/>
      </c>
      <c r="BQ29" s="86" t="str">
        <f t="shared" si="30"/>
        <v/>
      </c>
      <c r="BR29" s="86" t="str">
        <f t="shared" si="30"/>
        <v/>
      </c>
      <c r="BS29" s="86" t="str">
        <f t="shared" si="30"/>
        <v/>
      </c>
      <c r="BT29" s="86" t="str">
        <f t="shared" si="30"/>
        <v/>
      </c>
      <c r="BU29" s="86" t="str">
        <f t="shared" si="30"/>
        <v/>
      </c>
      <c r="BV29" s="86" t="str">
        <f t="shared" si="30"/>
        <v/>
      </c>
      <c r="BW29" s="86" t="str">
        <f t="shared" si="30"/>
        <v/>
      </c>
      <c r="BX29" s="86" t="str">
        <f t="shared" si="30"/>
        <v/>
      </c>
      <c r="BY29" s="86" t="str">
        <f t="shared" si="30"/>
        <v/>
      </c>
      <c r="BZ29" s="86" t="str">
        <f t="shared" si="30"/>
        <v/>
      </c>
      <c r="CA29" s="86" t="str">
        <f t="shared" si="30"/>
        <v/>
      </c>
      <c r="CB29" s="86" t="str">
        <f t="shared" si="30"/>
        <v/>
      </c>
      <c r="CC29" s="86" t="str">
        <f t="shared" si="30"/>
        <v/>
      </c>
      <c r="CD29" s="86" t="str">
        <f t="shared" si="30"/>
        <v/>
      </c>
      <c r="CE29" s="86" t="str">
        <f t="shared" si="30"/>
        <v/>
      </c>
      <c r="CF29" s="86" t="str">
        <f t="shared" si="30"/>
        <v/>
      </c>
      <c r="CG29" s="86" t="str">
        <f t="shared" si="30"/>
        <v/>
      </c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</row>
    <row r="30" ht="21.0" customHeight="1">
      <c r="A30" s="115" t="s">
        <v>98</v>
      </c>
      <c r="B30" s="72" t="s">
        <v>111</v>
      </c>
      <c r="C30" s="116" t="s">
        <v>112</v>
      </c>
      <c r="D30" s="116" t="s">
        <v>62</v>
      </c>
      <c r="E30" s="117"/>
      <c r="F30" s="108">
        <v>1.0</v>
      </c>
      <c r="G30" s="108"/>
      <c r="H30" s="108"/>
      <c r="I30" s="108"/>
      <c r="J30" s="108"/>
      <c r="K30" s="108"/>
      <c r="L30" s="108"/>
      <c r="M30" s="109">
        <v>3.5</v>
      </c>
      <c r="N30" s="109">
        <v>2.5</v>
      </c>
      <c r="O30" s="108">
        <v>3.5</v>
      </c>
      <c r="P30" s="109">
        <v>3.5</v>
      </c>
      <c r="Q30" s="109"/>
      <c r="R30" s="109"/>
      <c r="S30" s="109"/>
      <c r="T30" s="109"/>
      <c r="U30" s="109"/>
      <c r="V30" s="108"/>
      <c r="W30" s="109"/>
      <c r="X30" s="109"/>
      <c r="Y30" s="109"/>
      <c r="Z30" s="109"/>
      <c r="AA30" s="109"/>
      <c r="AB30" s="109"/>
      <c r="AC30" s="108"/>
      <c r="AD30" s="109"/>
      <c r="AE30" s="109"/>
      <c r="AF30" s="109"/>
      <c r="AG30" s="109"/>
      <c r="AH30" s="109"/>
      <c r="AI30" s="109"/>
      <c r="AJ30" s="108"/>
      <c r="AK30" s="129">
        <f t="shared" si="27"/>
        <v>14</v>
      </c>
      <c r="AL30" s="130" t="s">
        <v>51</v>
      </c>
      <c r="AM30" s="78"/>
      <c r="AN30" s="78"/>
      <c r="AO30" s="78"/>
      <c r="AP30" s="78"/>
      <c r="AQ30" s="78"/>
      <c r="AR30" s="78"/>
      <c r="AS30" s="78"/>
      <c r="AT30" s="78"/>
      <c r="AU30" s="79"/>
      <c r="AV30" s="112"/>
      <c r="AW30" s="112"/>
      <c r="AX30" s="82"/>
      <c r="AY30" s="122"/>
      <c r="AZ30" s="84"/>
      <c r="BA30" s="85"/>
      <c r="BB30" s="18"/>
      <c r="BC30" s="86" t="str">
        <f t="shared" ref="BC30:CG30" si="31">IFERROR(IF(FIND("AL",F30)=1,1,IF(FIND("AL",F30)&gt;1,VALUE(MID(F30,1,FIND("AL",F30)-1)))),"")</f>
        <v/>
      </c>
      <c r="BD30" s="86" t="str">
        <f t="shared" si="31"/>
        <v/>
      </c>
      <c r="BE30" s="86" t="str">
        <f t="shared" si="31"/>
        <v/>
      </c>
      <c r="BF30" s="86" t="str">
        <f t="shared" si="31"/>
        <v/>
      </c>
      <c r="BG30" s="86" t="str">
        <f t="shared" si="31"/>
        <v/>
      </c>
      <c r="BH30" s="86" t="str">
        <f t="shared" si="31"/>
        <v/>
      </c>
      <c r="BI30" s="86" t="str">
        <f t="shared" si="31"/>
        <v/>
      </c>
      <c r="BJ30" s="86" t="str">
        <f t="shared" si="31"/>
        <v/>
      </c>
      <c r="BK30" s="86" t="str">
        <f t="shared" si="31"/>
        <v/>
      </c>
      <c r="BL30" s="86" t="str">
        <f t="shared" si="31"/>
        <v/>
      </c>
      <c r="BM30" s="86" t="str">
        <f t="shared" si="31"/>
        <v/>
      </c>
      <c r="BN30" s="86" t="str">
        <f t="shared" si="31"/>
        <v/>
      </c>
      <c r="BO30" s="86" t="str">
        <f t="shared" si="31"/>
        <v/>
      </c>
      <c r="BP30" s="86" t="str">
        <f t="shared" si="31"/>
        <v/>
      </c>
      <c r="BQ30" s="86" t="str">
        <f t="shared" si="31"/>
        <v/>
      </c>
      <c r="BR30" s="86" t="str">
        <f t="shared" si="31"/>
        <v/>
      </c>
      <c r="BS30" s="86" t="str">
        <f t="shared" si="31"/>
        <v/>
      </c>
      <c r="BT30" s="86" t="str">
        <f t="shared" si="31"/>
        <v/>
      </c>
      <c r="BU30" s="86" t="str">
        <f t="shared" si="31"/>
        <v/>
      </c>
      <c r="BV30" s="86" t="str">
        <f t="shared" si="31"/>
        <v/>
      </c>
      <c r="BW30" s="86" t="str">
        <f t="shared" si="31"/>
        <v/>
      </c>
      <c r="BX30" s="86" t="str">
        <f t="shared" si="31"/>
        <v/>
      </c>
      <c r="BY30" s="86" t="str">
        <f t="shared" si="31"/>
        <v/>
      </c>
      <c r="BZ30" s="86" t="str">
        <f t="shared" si="31"/>
        <v/>
      </c>
      <c r="CA30" s="86" t="str">
        <f t="shared" si="31"/>
        <v/>
      </c>
      <c r="CB30" s="86" t="str">
        <f t="shared" si="31"/>
        <v/>
      </c>
      <c r="CC30" s="86" t="str">
        <f t="shared" si="31"/>
        <v/>
      </c>
      <c r="CD30" s="86" t="str">
        <f t="shared" si="31"/>
        <v/>
      </c>
      <c r="CE30" s="86" t="str">
        <f t="shared" si="31"/>
        <v/>
      </c>
      <c r="CF30" s="86" t="str">
        <f t="shared" si="31"/>
        <v/>
      </c>
      <c r="CG30" s="86" t="str">
        <f t="shared" si="31"/>
        <v/>
      </c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</row>
    <row r="31" ht="18.75" customHeight="1">
      <c r="A31" s="141"/>
      <c r="B31" s="142"/>
      <c r="C31" s="141"/>
      <c r="D31" s="141"/>
      <c r="E31" s="143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1"/>
      <c r="AL31" s="145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2"/>
      <c r="AZ31" s="141"/>
      <c r="BA31" s="146"/>
      <c r="BB31" s="141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</row>
    <row r="32" ht="18.75" customHeight="1">
      <c r="A32" s="141"/>
      <c r="B32" s="142"/>
      <c r="C32" s="141"/>
      <c r="D32" s="141"/>
      <c r="E32" s="143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1"/>
      <c r="AL32" s="145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2"/>
      <c r="AZ32" s="141"/>
      <c r="BA32" s="146"/>
      <c r="BB32" s="141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</row>
    <row r="33" ht="14.25" customHeight="1">
      <c r="A33" s="141"/>
      <c r="B33" s="142"/>
      <c r="C33" s="141"/>
      <c r="D33" s="141"/>
      <c r="E33" s="143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1"/>
      <c r="AL33" s="145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2"/>
      <c r="AZ33" s="141"/>
      <c r="BA33" s="146"/>
      <c r="BB33" s="141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</row>
    <row r="34" ht="14.25" customHeight="1">
      <c r="A34" s="141"/>
      <c r="B34" s="142"/>
      <c r="C34" s="141"/>
      <c r="D34" s="141"/>
      <c r="E34" s="143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1"/>
      <c r="AL34" s="145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2"/>
      <c r="AZ34" s="141"/>
      <c r="BA34" s="146"/>
      <c r="BB34" s="141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</row>
    <row r="35" ht="14.25" customHeight="1">
      <c r="A35" s="141"/>
      <c r="B35" s="142"/>
      <c r="C35" s="141"/>
      <c r="D35" s="141"/>
      <c r="E35" s="143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1"/>
      <c r="AL35" s="145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2"/>
      <c r="AZ35" s="141"/>
      <c r="BA35" s="146"/>
      <c r="BB35" s="141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</row>
    <row r="36" ht="14.25" customHeight="1">
      <c r="A36" s="141"/>
      <c r="B36" s="142"/>
      <c r="C36" s="141"/>
      <c r="D36" s="141"/>
      <c r="E36" s="143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1"/>
      <c r="AL36" s="145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2"/>
      <c r="AZ36" s="141"/>
      <c r="BA36" s="146"/>
      <c r="BB36" s="141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</row>
    <row r="37" ht="14.25" customHeight="1">
      <c r="A37" s="141"/>
      <c r="B37" s="142"/>
      <c r="C37" s="141"/>
      <c r="D37" s="141"/>
      <c r="E37" s="143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1"/>
      <c r="AL37" s="145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2"/>
      <c r="AZ37" s="141"/>
      <c r="BA37" s="146"/>
      <c r="BB37" s="141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</row>
    <row r="38" ht="14.25" customHeight="1">
      <c r="A38" s="141"/>
      <c r="B38" s="142"/>
      <c r="C38" s="141"/>
      <c r="D38" s="141"/>
      <c r="E38" s="143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1"/>
      <c r="AL38" s="145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2"/>
      <c r="AZ38" s="141"/>
      <c r="BA38" s="146"/>
      <c r="BB38" s="141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</row>
    <row r="39" ht="14.25" customHeight="1">
      <c r="A39" s="141"/>
      <c r="B39" s="142"/>
      <c r="C39" s="141"/>
      <c r="D39" s="141"/>
      <c r="E39" s="143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1"/>
      <c r="AL39" s="145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2"/>
      <c r="AZ39" s="141"/>
      <c r="BA39" s="146"/>
      <c r="BB39" s="141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</row>
    <row r="40" ht="14.25" customHeight="1">
      <c r="A40" s="141"/>
      <c r="B40" s="142"/>
      <c r="C40" s="141"/>
      <c r="D40" s="141"/>
      <c r="E40" s="143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1"/>
      <c r="AL40" s="145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2"/>
      <c r="AZ40" s="141"/>
      <c r="BA40" s="146"/>
      <c r="BB40" s="141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</row>
    <row r="41" ht="14.25" customHeight="1">
      <c r="A41" s="141"/>
      <c r="B41" s="142"/>
      <c r="C41" s="141"/>
      <c r="D41" s="141"/>
      <c r="E41" s="143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1"/>
      <c r="AL41" s="145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2"/>
      <c r="AZ41" s="141"/>
      <c r="BA41" s="146"/>
      <c r="BB41" s="141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</row>
    <row r="42" ht="14.25" customHeight="1">
      <c r="A42" s="141"/>
      <c r="B42" s="142"/>
      <c r="C42" s="141"/>
      <c r="D42" s="141"/>
      <c r="E42" s="143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1"/>
      <c r="AL42" s="145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2"/>
      <c r="AZ42" s="141"/>
      <c r="BA42" s="146"/>
      <c r="BB42" s="141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</row>
    <row r="43" ht="14.25" customHeight="1">
      <c r="A43" s="141"/>
      <c r="B43" s="142"/>
      <c r="C43" s="141"/>
      <c r="D43" s="141"/>
      <c r="E43" s="143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1"/>
      <c r="AL43" s="145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2"/>
      <c r="AZ43" s="141"/>
      <c r="BA43" s="146"/>
      <c r="BB43" s="141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</row>
    <row r="44" ht="14.25" customHeight="1">
      <c r="A44" s="141"/>
      <c r="B44" s="142"/>
      <c r="C44" s="141"/>
      <c r="D44" s="141"/>
      <c r="E44" s="143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1"/>
      <c r="AL44" s="145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2"/>
      <c r="AZ44" s="141"/>
      <c r="BA44" s="146"/>
      <c r="BB44" s="141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</row>
    <row r="45" ht="14.25" customHeight="1">
      <c r="A45" s="141"/>
      <c r="B45" s="142"/>
      <c r="C45" s="141"/>
      <c r="D45" s="141"/>
      <c r="E45" s="143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1"/>
      <c r="AL45" s="145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2"/>
      <c r="AZ45" s="141"/>
      <c r="BA45" s="146"/>
      <c r="BB45" s="141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</row>
    <row r="46" ht="14.25" customHeight="1">
      <c r="A46" s="141"/>
      <c r="B46" s="142"/>
      <c r="C46" s="141"/>
      <c r="D46" s="141"/>
      <c r="E46" s="143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1"/>
      <c r="AL46" s="145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2"/>
      <c r="AZ46" s="141"/>
      <c r="BA46" s="146"/>
      <c r="BB46" s="141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</row>
    <row r="47" ht="14.25" customHeight="1">
      <c r="A47" s="141"/>
      <c r="B47" s="142"/>
      <c r="C47" s="141"/>
      <c r="D47" s="141"/>
      <c r="E47" s="143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1"/>
      <c r="AL47" s="145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2"/>
      <c r="AZ47" s="141"/>
      <c r="BA47" s="146"/>
      <c r="BB47" s="141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</row>
    <row r="48" ht="14.25" customHeight="1">
      <c r="A48" s="141"/>
      <c r="B48" s="142"/>
      <c r="C48" s="141"/>
      <c r="D48" s="141"/>
      <c r="E48" s="143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1"/>
      <c r="AL48" s="145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2"/>
      <c r="AZ48" s="141"/>
      <c r="BA48" s="146"/>
      <c r="BB48" s="141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</row>
    <row r="49" ht="14.25" customHeight="1">
      <c r="A49" s="141"/>
      <c r="B49" s="142"/>
      <c r="C49" s="141"/>
      <c r="D49" s="141"/>
      <c r="E49" s="143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1"/>
      <c r="AL49" s="145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2"/>
      <c r="AZ49" s="141"/>
      <c r="BA49" s="146"/>
      <c r="BB49" s="141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</row>
    <row r="50" ht="14.25" customHeight="1">
      <c r="A50" s="141"/>
      <c r="B50" s="142"/>
      <c r="C50" s="141"/>
      <c r="D50" s="141"/>
      <c r="E50" s="143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1"/>
      <c r="AL50" s="145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2"/>
      <c r="AZ50" s="141"/>
      <c r="BA50" s="146"/>
      <c r="BB50" s="141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</row>
    <row r="51" ht="14.25" customHeight="1">
      <c r="A51" s="141"/>
      <c r="B51" s="142"/>
      <c r="C51" s="141"/>
      <c r="D51" s="141"/>
      <c r="E51" s="143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1"/>
      <c r="AL51" s="145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2"/>
      <c r="AZ51" s="141"/>
      <c r="BA51" s="146"/>
      <c r="BB51" s="141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</row>
    <row r="52" ht="14.25" customHeight="1">
      <c r="A52" s="141"/>
      <c r="B52" s="142"/>
      <c r="C52" s="141"/>
      <c r="D52" s="141"/>
      <c r="E52" s="143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1"/>
      <c r="AL52" s="145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2"/>
      <c r="AZ52" s="141"/>
      <c r="BA52" s="146"/>
      <c r="BB52" s="141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</row>
    <row r="53" ht="14.25" customHeight="1">
      <c r="A53" s="141"/>
      <c r="B53" s="142"/>
      <c r="C53" s="141"/>
      <c r="D53" s="141"/>
      <c r="E53" s="143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1"/>
      <c r="AL53" s="145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2"/>
      <c r="AZ53" s="141"/>
      <c r="BA53" s="146"/>
      <c r="BB53" s="141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</row>
    <row r="54" ht="14.25" customHeight="1">
      <c r="A54" s="141"/>
      <c r="B54" s="142"/>
      <c r="C54" s="141"/>
      <c r="D54" s="141"/>
      <c r="E54" s="143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1"/>
      <c r="AL54" s="145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2"/>
      <c r="AZ54" s="141"/>
      <c r="BA54" s="146"/>
      <c r="BB54" s="141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</row>
    <row r="55" ht="14.25" customHeight="1">
      <c r="A55" s="141"/>
      <c r="B55" s="142"/>
      <c r="C55" s="141"/>
      <c r="D55" s="141"/>
      <c r="E55" s="143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1"/>
      <c r="AL55" s="145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2"/>
      <c r="AZ55" s="141"/>
      <c r="BA55" s="146"/>
      <c r="BB55" s="141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</row>
    <row r="56" ht="14.25" customHeight="1">
      <c r="A56" s="141"/>
      <c r="B56" s="142"/>
      <c r="C56" s="141"/>
      <c r="D56" s="141"/>
      <c r="E56" s="143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1"/>
      <c r="AL56" s="145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2"/>
      <c r="AZ56" s="141"/>
      <c r="BA56" s="146"/>
      <c r="BB56" s="141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</row>
    <row r="57" ht="14.25" customHeight="1">
      <c r="A57" s="141"/>
      <c r="B57" s="142"/>
      <c r="C57" s="141"/>
      <c r="D57" s="141"/>
      <c r="E57" s="143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1"/>
      <c r="AL57" s="145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2"/>
      <c r="AZ57" s="141"/>
      <c r="BA57" s="146"/>
      <c r="BB57" s="141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</row>
    <row r="58" ht="14.25" customHeight="1">
      <c r="A58" s="141"/>
      <c r="B58" s="142"/>
      <c r="C58" s="141"/>
      <c r="D58" s="141"/>
      <c r="E58" s="143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1"/>
      <c r="AL58" s="145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2"/>
      <c r="AZ58" s="141"/>
      <c r="BA58" s="146"/>
      <c r="BB58" s="141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</row>
    <row r="59" ht="14.25" customHeight="1">
      <c r="A59" s="141"/>
      <c r="B59" s="142"/>
      <c r="C59" s="141"/>
      <c r="D59" s="141"/>
      <c r="E59" s="143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1"/>
      <c r="AL59" s="145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2"/>
      <c r="AZ59" s="141"/>
      <c r="BA59" s="146"/>
      <c r="BB59" s="141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</row>
    <row r="60" ht="14.25" customHeight="1">
      <c r="A60" s="141"/>
      <c r="B60" s="142"/>
      <c r="C60" s="141"/>
      <c r="D60" s="141"/>
      <c r="E60" s="143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1"/>
      <c r="AL60" s="145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2"/>
      <c r="AZ60" s="141"/>
      <c r="BA60" s="146"/>
      <c r="BB60" s="141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</row>
    <row r="61" ht="14.25" customHeight="1">
      <c r="A61" s="141"/>
      <c r="B61" s="142"/>
      <c r="C61" s="141"/>
      <c r="D61" s="141"/>
      <c r="E61" s="143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1"/>
      <c r="AL61" s="145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2"/>
      <c r="AZ61" s="141"/>
      <c r="BA61" s="146"/>
      <c r="BB61" s="141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</row>
    <row r="62" ht="14.25" customHeight="1">
      <c r="A62" s="141"/>
      <c r="B62" s="142"/>
      <c r="C62" s="141"/>
      <c r="D62" s="141"/>
      <c r="E62" s="143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1"/>
      <c r="AL62" s="145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2"/>
      <c r="AZ62" s="141"/>
      <c r="BA62" s="146"/>
      <c r="BB62" s="141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</row>
    <row r="63" ht="14.25" customHeight="1">
      <c r="A63" s="141"/>
      <c r="B63" s="142"/>
      <c r="C63" s="141"/>
      <c r="D63" s="141"/>
      <c r="E63" s="143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1"/>
      <c r="AL63" s="145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2"/>
      <c r="AZ63" s="141"/>
      <c r="BA63" s="146"/>
      <c r="BB63" s="141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</row>
    <row r="64" ht="14.25" customHeight="1">
      <c r="A64" s="141"/>
      <c r="B64" s="142"/>
      <c r="C64" s="141"/>
      <c r="D64" s="141"/>
      <c r="E64" s="143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1"/>
      <c r="AL64" s="145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2"/>
      <c r="AZ64" s="141"/>
      <c r="BA64" s="146"/>
      <c r="BB64" s="141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</row>
    <row r="65" ht="14.25" customHeight="1">
      <c r="A65" s="141"/>
      <c r="B65" s="142"/>
      <c r="C65" s="141"/>
      <c r="D65" s="141"/>
      <c r="E65" s="143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1"/>
      <c r="AL65" s="145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2"/>
      <c r="AZ65" s="141"/>
      <c r="BA65" s="146"/>
      <c r="BB65" s="141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</row>
    <row r="66" ht="14.25" customHeight="1">
      <c r="A66" s="141"/>
      <c r="B66" s="142"/>
      <c r="C66" s="141"/>
      <c r="D66" s="141"/>
      <c r="E66" s="143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1"/>
      <c r="AL66" s="145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2"/>
      <c r="AZ66" s="141"/>
      <c r="BA66" s="146"/>
      <c r="BB66" s="141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</row>
    <row r="67" ht="14.25" customHeight="1">
      <c r="A67" s="141"/>
      <c r="B67" s="142"/>
      <c r="C67" s="141"/>
      <c r="D67" s="141"/>
      <c r="E67" s="143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1"/>
      <c r="AL67" s="145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2"/>
      <c r="AZ67" s="141"/>
      <c r="BA67" s="146"/>
      <c r="BB67" s="141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</row>
    <row r="68" ht="14.25" customHeight="1">
      <c r="A68" s="141"/>
      <c r="B68" s="142"/>
      <c r="C68" s="141"/>
      <c r="D68" s="141"/>
      <c r="E68" s="143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1"/>
      <c r="AL68" s="145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2"/>
      <c r="AZ68" s="141"/>
      <c r="BA68" s="146"/>
      <c r="BB68" s="141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</row>
    <row r="69" ht="14.25" customHeight="1">
      <c r="A69" s="141"/>
      <c r="B69" s="142"/>
      <c r="C69" s="141"/>
      <c r="D69" s="141"/>
      <c r="E69" s="143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1"/>
      <c r="AL69" s="145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2"/>
      <c r="AZ69" s="141"/>
      <c r="BA69" s="146"/>
      <c r="BB69" s="141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</row>
    <row r="70" ht="14.25" customHeight="1">
      <c r="A70" s="141"/>
      <c r="B70" s="142"/>
      <c r="C70" s="141"/>
      <c r="D70" s="141"/>
      <c r="E70" s="143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1"/>
      <c r="AL70" s="145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2"/>
      <c r="AZ70" s="141"/>
      <c r="BA70" s="146"/>
      <c r="BB70" s="141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</row>
    <row r="71" ht="14.25" customHeight="1">
      <c r="A71" s="141"/>
      <c r="B71" s="142"/>
      <c r="C71" s="141"/>
      <c r="D71" s="141"/>
      <c r="E71" s="143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1"/>
      <c r="AL71" s="145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2"/>
      <c r="AZ71" s="141"/>
      <c r="BA71" s="146"/>
      <c r="BB71" s="141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</row>
    <row r="72" ht="14.25" customHeight="1">
      <c r="A72" s="141"/>
      <c r="B72" s="142"/>
      <c r="C72" s="141"/>
      <c r="D72" s="141"/>
      <c r="E72" s="143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1"/>
      <c r="AL72" s="145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2"/>
      <c r="AZ72" s="141"/>
      <c r="BA72" s="146"/>
      <c r="BB72" s="141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</row>
    <row r="73" ht="14.25" customHeight="1">
      <c r="A73" s="141"/>
      <c r="B73" s="142"/>
      <c r="C73" s="141"/>
      <c r="D73" s="141"/>
      <c r="E73" s="143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1"/>
      <c r="AL73" s="145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2"/>
      <c r="AZ73" s="141"/>
      <c r="BA73" s="146"/>
      <c r="BB73" s="141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</row>
    <row r="74" ht="14.25" customHeight="1">
      <c r="A74" s="141"/>
      <c r="B74" s="142"/>
      <c r="C74" s="141"/>
      <c r="D74" s="141"/>
      <c r="E74" s="143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1"/>
      <c r="AL74" s="145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2"/>
      <c r="AZ74" s="141"/>
      <c r="BA74" s="146"/>
      <c r="BB74" s="141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</row>
    <row r="75" ht="14.25" customHeight="1">
      <c r="A75" s="141"/>
      <c r="B75" s="142"/>
      <c r="C75" s="141"/>
      <c r="D75" s="141"/>
      <c r="E75" s="143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1"/>
      <c r="AL75" s="145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2"/>
      <c r="AZ75" s="141"/>
      <c r="BA75" s="146"/>
      <c r="BB75" s="141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</row>
    <row r="76" ht="14.25" customHeight="1">
      <c r="A76" s="141"/>
      <c r="B76" s="142"/>
      <c r="C76" s="141"/>
      <c r="D76" s="141"/>
      <c r="E76" s="143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1"/>
      <c r="AL76" s="145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2"/>
      <c r="AZ76" s="141"/>
      <c r="BA76" s="146"/>
      <c r="BB76" s="141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</row>
    <row r="77" ht="14.25" customHeight="1">
      <c r="A77" s="141"/>
      <c r="B77" s="142"/>
      <c r="C77" s="141"/>
      <c r="D77" s="141"/>
      <c r="E77" s="143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1"/>
      <c r="AL77" s="145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2"/>
      <c r="AZ77" s="141"/>
      <c r="BA77" s="146"/>
      <c r="BB77" s="141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</row>
    <row r="78" ht="14.25" customHeight="1">
      <c r="A78" s="141"/>
      <c r="B78" s="142"/>
      <c r="C78" s="141"/>
      <c r="D78" s="141"/>
      <c r="E78" s="143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1"/>
      <c r="AL78" s="145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2"/>
      <c r="AZ78" s="141"/>
      <c r="BA78" s="146"/>
      <c r="BB78" s="141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</row>
    <row r="79" ht="14.25" customHeight="1">
      <c r="A79" s="141"/>
      <c r="B79" s="142"/>
      <c r="C79" s="141"/>
      <c r="D79" s="141"/>
      <c r="E79" s="143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1"/>
      <c r="AL79" s="145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2"/>
      <c r="AZ79" s="141"/>
      <c r="BA79" s="146"/>
      <c r="BB79" s="141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</row>
    <row r="80" ht="14.25" customHeight="1">
      <c r="A80" s="141"/>
      <c r="B80" s="142"/>
      <c r="C80" s="141"/>
      <c r="D80" s="141"/>
      <c r="E80" s="143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1"/>
      <c r="AL80" s="145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2"/>
      <c r="AZ80" s="141"/>
      <c r="BA80" s="146"/>
      <c r="BB80" s="141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</row>
    <row r="81" ht="14.25" customHeight="1">
      <c r="A81" s="141"/>
      <c r="B81" s="142"/>
      <c r="C81" s="141"/>
      <c r="D81" s="141"/>
      <c r="E81" s="143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1"/>
      <c r="AL81" s="145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2"/>
      <c r="AZ81" s="141"/>
      <c r="BA81" s="146"/>
      <c r="BB81" s="141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</row>
    <row r="82" ht="14.25" customHeight="1">
      <c r="A82" s="141"/>
      <c r="B82" s="142"/>
      <c r="C82" s="141"/>
      <c r="D82" s="141"/>
      <c r="E82" s="143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1"/>
      <c r="AL82" s="145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2"/>
      <c r="AZ82" s="141"/>
      <c r="BA82" s="146"/>
      <c r="BB82" s="141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</row>
    <row r="83" ht="14.25" customHeight="1">
      <c r="A83" s="141"/>
      <c r="B83" s="142"/>
      <c r="C83" s="141"/>
      <c r="D83" s="141"/>
      <c r="E83" s="143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1"/>
      <c r="AL83" s="145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2"/>
      <c r="AZ83" s="141"/>
      <c r="BA83" s="146"/>
      <c r="BB83" s="141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</row>
    <row r="84" ht="14.25" customHeight="1">
      <c r="A84" s="141"/>
      <c r="B84" s="142"/>
      <c r="C84" s="141"/>
      <c r="D84" s="141"/>
      <c r="E84" s="143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1"/>
      <c r="AL84" s="145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2"/>
      <c r="AZ84" s="141"/>
      <c r="BA84" s="146"/>
      <c r="BB84" s="141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</row>
    <row r="85" ht="14.25" customHeight="1">
      <c r="A85" s="141"/>
      <c r="B85" s="142"/>
      <c r="C85" s="141"/>
      <c r="D85" s="141"/>
      <c r="E85" s="143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1"/>
      <c r="AL85" s="145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2"/>
      <c r="AZ85" s="141"/>
      <c r="BA85" s="146"/>
      <c r="BB85" s="141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</row>
    <row r="86" ht="14.25" customHeight="1">
      <c r="A86" s="141"/>
      <c r="B86" s="142"/>
      <c r="C86" s="141"/>
      <c r="D86" s="141"/>
      <c r="E86" s="143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1"/>
      <c r="AL86" s="145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2"/>
      <c r="AZ86" s="141"/>
      <c r="BA86" s="146"/>
      <c r="BB86" s="141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</row>
    <row r="87" ht="14.25" customHeight="1">
      <c r="A87" s="141"/>
      <c r="B87" s="142"/>
      <c r="C87" s="141"/>
      <c r="D87" s="141"/>
      <c r="E87" s="143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1"/>
      <c r="AL87" s="145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2"/>
      <c r="AZ87" s="141"/>
      <c r="BA87" s="146"/>
      <c r="BB87" s="141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</row>
    <row r="88" ht="14.25" customHeight="1">
      <c r="A88" s="141"/>
      <c r="B88" s="142"/>
      <c r="C88" s="141"/>
      <c r="D88" s="141"/>
      <c r="E88" s="143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1"/>
      <c r="AL88" s="145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2"/>
      <c r="AZ88" s="141"/>
      <c r="BA88" s="146"/>
      <c r="BB88" s="141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</row>
    <row r="89" ht="14.25" customHeight="1">
      <c r="A89" s="141"/>
      <c r="B89" s="142"/>
      <c r="C89" s="141"/>
      <c r="D89" s="141"/>
      <c r="E89" s="143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1"/>
      <c r="AL89" s="145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2"/>
      <c r="AZ89" s="141"/>
      <c r="BA89" s="146"/>
      <c r="BB89" s="141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</row>
    <row r="90" ht="14.25" customHeight="1">
      <c r="A90" s="141"/>
      <c r="B90" s="142"/>
      <c r="C90" s="141"/>
      <c r="D90" s="141"/>
      <c r="E90" s="143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1"/>
      <c r="AL90" s="145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2"/>
      <c r="AZ90" s="141"/>
      <c r="BA90" s="146"/>
      <c r="BB90" s="141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</row>
    <row r="91" ht="14.25" customHeight="1">
      <c r="A91" s="141"/>
      <c r="B91" s="142"/>
      <c r="C91" s="141"/>
      <c r="D91" s="141"/>
      <c r="E91" s="143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1"/>
      <c r="AL91" s="145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2"/>
      <c r="AZ91" s="141"/>
      <c r="BA91" s="146"/>
      <c r="BB91" s="141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</row>
    <row r="92" ht="14.25" customHeight="1">
      <c r="A92" s="141"/>
      <c r="B92" s="142"/>
      <c r="C92" s="141"/>
      <c r="D92" s="141"/>
      <c r="E92" s="143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1"/>
      <c r="AL92" s="145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2"/>
      <c r="AZ92" s="141"/>
      <c r="BA92" s="146"/>
      <c r="BB92" s="141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</row>
    <row r="93" ht="14.25" customHeight="1">
      <c r="A93" s="141"/>
      <c r="B93" s="142"/>
      <c r="C93" s="141"/>
      <c r="D93" s="141"/>
      <c r="E93" s="143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1"/>
      <c r="AL93" s="145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2"/>
      <c r="AZ93" s="141"/>
      <c r="BA93" s="146"/>
      <c r="BB93" s="141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</row>
    <row r="94" ht="14.25" customHeight="1">
      <c r="A94" s="141"/>
      <c r="B94" s="142"/>
      <c r="C94" s="141"/>
      <c r="D94" s="141"/>
      <c r="E94" s="143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1"/>
      <c r="AL94" s="145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2"/>
      <c r="AZ94" s="141"/>
      <c r="BA94" s="146"/>
      <c r="BB94" s="141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</row>
    <row r="95" ht="14.25" customHeight="1">
      <c r="A95" s="141"/>
      <c r="B95" s="142"/>
      <c r="C95" s="141"/>
      <c r="D95" s="141"/>
      <c r="E95" s="143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1"/>
      <c r="AL95" s="145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2"/>
      <c r="AZ95" s="141"/>
      <c r="BA95" s="146"/>
      <c r="BB95" s="141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</row>
    <row r="96" ht="14.25" customHeight="1">
      <c r="A96" s="141"/>
      <c r="B96" s="142"/>
      <c r="C96" s="141"/>
      <c r="D96" s="141"/>
      <c r="E96" s="143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1"/>
      <c r="AL96" s="145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2"/>
      <c r="AZ96" s="141"/>
      <c r="BA96" s="146"/>
      <c r="BB96" s="141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</row>
    <row r="97" ht="14.25" customHeight="1">
      <c r="A97" s="141"/>
      <c r="B97" s="142"/>
      <c r="C97" s="141"/>
      <c r="D97" s="141"/>
      <c r="E97" s="143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1"/>
      <c r="AL97" s="145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2"/>
      <c r="AZ97" s="141"/>
      <c r="BA97" s="146"/>
      <c r="BB97" s="141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</row>
    <row r="98" ht="14.25" customHeight="1">
      <c r="A98" s="141"/>
      <c r="B98" s="142"/>
      <c r="C98" s="141"/>
      <c r="D98" s="141"/>
      <c r="E98" s="143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1"/>
      <c r="AL98" s="145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2"/>
      <c r="AZ98" s="141"/>
      <c r="BA98" s="146"/>
      <c r="BB98" s="141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</row>
    <row r="99" ht="14.25" customHeight="1">
      <c r="A99" s="141"/>
      <c r="B99" s="142"/>
      <c r="C99" s="141"/>
      <c r="D99" s="141"/>
      <c r="E99" s="143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1"/>
      <c r="AL99" s="145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2"/>
      <c r="AZ99" s="141"/>
      <c r="BA99" s="146"/>
      <c r="BB99" s="141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</row>
    <row r="100" ht="14.25" customHeight="1">
      <c r="A100" s="141"/>
      <c r="B100" s="142"/>
      <c r="C100" s="141"/>
      <c r="D100" s="141"/>
      <c r="E100" s="143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1"/>
      <c r="AL100" s="145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2"/>
      <c r="AZ100" s="141"/>
      <c r="BA100" s="146"/>
      <c r="BB100" s="141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</row>
    <row r="101" ht="14.25" customHeight="1">
      <c r="A101" s="141"/>
      <c r="B101" s="142"/>
      <c r="C101" s="141"/>
      <c r="D101" s="141"/>
      <c r="E101" s="143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1"/>
      <c r="AL101" s="145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2"/>
      <c r="AZ101" s="141"/>
      <c r="BA101" s="146"/>
      <c r="BB101" s="141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</row>
    <row r="102" ht="14.25" customHeight="1">
      <c r="A102" s="141"/>
      <c r="B102" s="142"/>
      <c r="C102" s="141"/>
      <c r="D102" s="141"/>
      <c r="E102" s="143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1"/>
      <c r="AL102" s="145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2"/>
      <c r="AZ102" s="141"/>
      <c r="BA102" s="146"/>
      <c r="BB102" s="141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</row>
    <row r="103" ht="14.25" customHeight="1">
      <c r="A103" s="141"/>
      <c r="B103" s="142"/>
      <c r="C103" s="141"/>
      <c r="D103" s="141"/>
      <c r="E103" s="143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1"/>
      <c r="AL103" s="145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2"/>
      <c r="AZ103" s="141"/>
      <c r="BA103" s="146"/>
      <c r="BB103" s="141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</row>
    <row r="104" ht="14.25" customHeight="1">
      <c r="A104" s="141"/>
      <c r="B104" s="142"/>
      <c r="C104" s="141"/>
      <c r="D104" s="141"/>
      <c r="E104" s="143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1"/>
      <c r="AL104" s="145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2"/>
      <c r="AZ104" s="141"/>
      <c r="BA104" s="146"/>
      <c r="BB104" s="141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</row>
    <row r="105" ht="14.25" customHeight="1">
      <c r="A105" s="141"/>
      <c r="B105" s="142"/>
      <c r="C105" s="141"/>
      <c r="D105" s="141"/>
      <c r="E105" s="143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1"/>
      <c r="AL105" s="145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2"/>
      <c r="AZ105" s="141"/>
      <c r="BA105" s="146"/>
      <c r="BB105" s="141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</row>
    <row r="106" ht="14.25" customHeight="1">
      <c r="A106" s="141"/>
      <c r="B106" s="142"/>
      <c r="C106" s="141"/>
      <c r="D106" s="141"/>
      <c r="E106" s="143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1"/>
      <c r="AL106" s="145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2"/>
      <c r="AZ106" s="141"/>
      <c r="BA106" s="146"/>
      <c r="BB106" s="141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</row>
    <row r="107" ht="14.25" customHeight="1">
      <c r="A107" s="141"/>
      <c r="B107" s="142"/>
      <c r="C107" s="141"/>
      <c r="D107" s="141"/>
      <c r="E107" s="143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1"/>
      <c r="AL107" s="145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2"/>
      <c r="AZ107" s="141"/>
      <c r="BA107" s="146"/>
      <c r="BB107" s="141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</row>
    <row r="108" ht="14.25" customHeight="1">
      <c r="A108" s="141"/>
      <c r="B108" s="142"/>
      <c r="C108" s="141"/>
      <c r="D108" s="141"/>
      <c r="E108" s="143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1"/>
      <c r="AL108" s="145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2"/>
      <c r="AZ108" s="141"/>
      <c r="BA108" s="146"/>
      <c r="BB108" s="141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</row>
    <row r="109" ht="14.25" customHeight="1">
      <c r="A109" s="141"/>
      <c r="B109" s="142"/>
      <c r="C109" s="141"/>
      <c r="D109" s="141"/>
      <c r="E109" s="143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1"/>
      <c r="AL109" s="145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2"/>
      <c r="AZ109" s="141"/>
      <c r="BA109" s="146"/>
      <c r="BB109" s="141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</row>
    <row r="110" ht="14.25" customHeight="1">
      <c r="A110" s="141"/>
      <c r="B110" s="142"/>
      <c r="C110" s="141"/>
      <c r="D110" s="141"/>
      <c r="E110" s="143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1"/>
      <c r="AL110" s="145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  <c r="AX110" s="141"/>
      <c r="AY110" s="142"/>
      <c r="AZ110" s="141"/>
      <c r="BA110" s="146"/>
      <c r="BB110" s="141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</row>
    <row r="111" ht="14.25" customHeight="1">
      <c r="A111" s="141"/>
      <c r="B111" s="142"/>
      <c r="C111" s="141"/>
      <c r="D111" s="141"/>
      <c r="E111" s="143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1"/>
      <c r="AL111" s="145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  <c r="AX111" s="141"/>
      <c r="AY111" s="142"/>
      <c r="AZ111" s="141"/>
      <c r="BA111" s="146"/>
      <c r="BB111" s="141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</row>
    <row r="112" ht="14.25" customHeight="1">
      <c r="A112" s="141"/>
      <c r="B112" s="142"/>
      <c r="C112" s="141"/>
      <c r="D112" s="141"/>
      <c r="E112" s="143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1"/>
      <c r="AL112" s="145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2"/>
      <c r="AZ112" s="141"/>
      <c r="BA112" s="146"/>
      <c r="BB112" s="141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</row>
    <row r="113" ht="14.25" customHeight="1">
      <c r="A113" s="141"/>
      <c r="B113" s="142"/>
      <c r="C113" s="141"/>
      <c r="D113" s="141"/>
      <c r="E113" s="143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1"/>
      <c r="AL113" s="145"/>
      <c r="AM113" s="141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1"/>
      <c r="AY113" s="142"/>
      <c r="AZ113" s="141"/>
      <c r="BA113" s="146"/>
      <c r="BB113" s="141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</row>
    <row r="114" ht="14.25" customHeight="1">
      <c r="A114" s="141"/>
      <c r="B114" s="142"/>
      <c r="C114" s="141"/>
      <c r="D114" s="141"/>
      <c r="E114" s="143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1"/>
      <c r="AL114" s="145"/>
      <c r="AM114" s="141"/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  <c r="AX114" s="141"/>
      <c r="AY114" s="142"/>
      <c r="AZ114" s="141"/>
      <c r="BA114" s="146"/>
      <c r="BB114" s="141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</row>
    <row r="115" ht="14.25" customHeight="1">
      <c r="A115" s="141"/>
      <c r="B115" s="142"/>
      <c r="C115" s="141"/>
      <c r="D115" s="141"/>
      <c r="E115" s="143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1"/>
      <c r="AL115" s="145"/>
      <c r="AM115" s="141"/>
      <c r="AN115" s="141"/>
      <c r="AO115" s="141"/>
      <c r="AP115" s="141"/>
      <c r="AQ115" s="141"/>
      <c r="AR115" s="141"/>
      <c r="AS115" s="141"/>
      <c r="AT115" s="141"/>
      <c r="AU115" s="141"/>
      <c r="AV115" s="141"/>
      <c r="AW115" s="141"/>
      <c r="AX115" s="141"/>
      <c r="AY115" s="142"/>
      <c r="AZ115" s="141"/>
      <c r="BA115" s="146"/>
      <c r="BB115" s="141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</row>
    <row r="116" ht="14.25" customHeight="1">
      <c r="A116" s="141"/>
      <c r="B116" s="142"/>
      <c r="C116" s="141"/>
      <c r="D116" s="141"/>
      <c r="E116" s="143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1"/>
      <c r="AL116" s="145"/>
      <c r="AM116" s="141"/>
      <c r="AN116" s="141"/>
      <c r="AO116" s="141"/>
      <c r="AP116" s="141"/>
      <c r="AQ116" s="141"/>
      <c r="AR116" s="141"/>
      <c r="AS116" s="141"/>
      <c r="AT116" s="141"/>
      <c r="AU116" s="141"/>
      <c r="AV116" s="141"/>
      <c r="AW116" s="141"/>
      <c r="AX116" s="141"/>
      <c r="AY116" s="142"/>
      <c r="AZ116" s="141"/>
      <c r="BA116" s="146"/>
      <c r="BB116" s="141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</row>
    <row r="117" ht="14.25" customHeight="1">
      <c r="A117" s="141"/>
      <c r="B117" s="142"/>
      <c r="C117" s="141"/>
      <c r="D117" s="141"/>
      <c r="E117" s="143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1"/>
      <c r="AL117" s="145"/>
      <c r="AM117" s="141"/>
      <c r="AN117" s="141"/>
      <c r="AO117" s="141"/>
      <c r="AP117" s="141"/>
      <c r="AQ117" s="141"/>
      <c r="AR117" s="141"/>
      <c r="AS117" s="141"/>
      <c r="AT117" s="141"/>
      <c r="AU117" s="141"/>
      <c r="AV117" s="141"/>
      <c r="AW117" s="141"/>
      <c r="AX117" s="141"/>
      <c r="AY117" s="142"/>
      <c r="AZ117" s="141"/>
      <c r="BA117" s="146"/>
      <c r="BB117" s="141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</row>
    <row r="118" ht="14.25" customHeight="1">
      <c r="A118" s="141"/>
      <c r="B118" s="142"/>
      <c r="C118" s="141"/>
      <c r="D118" s="141"/>
      <c r="E118" s="143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1"/>
      <c r="AL118" s="145"/>
      <c r="AM118" s="141"/>
      <c r="AN118" s="141"/>
      <c r="AO118" s="141"/>
      <c r="AP118" s="141"/>
      <c r="AQ118" s="141"/>
      <c r="AR118" s="141"/>
      <c r="AS118" s="141"/>
      <c r="AT118" s="141"/>
      <c r="AU118" s="141"/>
      <c r="AV118" s="141"/>
      <c r="AW118" s="141"/>
      <c r="AX118" s="141"/>
      <c r="AY118" s="142"/>
      <c r="AZ118" s="141"/>
      <c r="BA118" s="146"/>
      <c r="BB118" s="141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</row>
    <row r="119" ht="14.25" customHeight="1">
      <c r="A119" s="141"/>
      <c r="B119" s="142"/>
      <c r="C119" s="141"/>
      <c r="D119" s="141"/>
      <c r="E119" s="143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1"/>
      <c r="AL119" s="145"/>
      <c r="AM119" s="141"/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  <c r="AX119" s="141"/>
      <c r="AY119" s="142"/>
      <c r="AZ119" s="141"/>
      <c r="BA119" s="146"/>
      <c r="BB119" s="141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</row>
    <row r="120" ht="14.25" customHeight="1">
      <c r="A120" s="141"/>
      <c r="B120" s="142"/>
      <c r="C120" s="141"/>
      <c r="D120" s="141"/>
      <c r="E120" s="143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1"/>
      <c r="AL120" s="145"/>
      <c r="AM120" s="141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2"/>
      <c r="AZ120" s="141"/>
      <c r="BA120" s="146"/>
      <c r="BB120" s="141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</row>
    <row r="121" ht="14.25" customHeight="1">
      <c r="A121" s="141"/>
      <c r="B121" s="142"/>
      <c r="C121" s="141"/>
      <c r="D121" s="141"/>
      <c r="E121" s="143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1"/>
      <c r="AL121" s="145"/>
      <c r="AM121" s="141"/>
      <c r="AN121" s="141"/>
      <c r="AO121" s="141"/>
      <c r="AP121" s="141"/>
      <c r="AQ121" s="141"/>
      <c r="AR121" s="141"/>
      <c r="AS121" s="141"/>
      <c r="AT121" s="141"/>
      <c r="AU121" s="141"/>
      <c r="AV121" s="141"/>
      <c r="AW121" s="141"/>
      <c r="AX121" s="141"/>
      <c r="AY121" s="142"/>
      <c r="AZ121" s="141"/>
      <c r="BA121" s="146"/>
      <c r="BB121" s="141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</row>
    <row r="122" ht="14.25" customHeight="1">
      <c r="A122" s="141"/>
      <c r="B122" s="142"/>
      <c r="C122" s="141"/>
      <c r="D122" s="141"/>
      <c r="E122" s="143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1"/>
      <c r="AL122" s="145"/>
      <c r="AM122" s="141"/>
      <c r="AN122" s="141"/>
      <c r="AO122" s="141"/>
      <c r="AP122" s="141"/>
      <c r="AQ122" s="141"/>
      <c r="AR122" s="141"/>
      <c r="AS122" s="141"/>
      <c r="AT122" s="141"/>
      <c r="AU122" s="141"/>
      <c r="AV122" s="141"/>
      <c r="AW122" s="141"/>
      <c r="AX122" s="141"/>
      <c r="AY122" s="142"/>
      <c r="AZ122" s="141"/>
      <c r="BA122" s="146"/>
      <c r="BB122" s="141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</row>
    <row r="123" ht="14.25" customHeight="1">
      <c r="A123" s="141"/>
      <c r="B123" s="142"/>
      <c r="C123" s="141"/>
      <c r="D123" s="141"/>
      <c r="E123" s="143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1"/>
      <c r="AL123" s="145"/>
      <c r="AM123" s="141"/>
      <c r="AN123" s="141"/>
      <c r="AO123" s="141"/>
      <c r="AP123" s="141"/>
      <c r="AQ123" s="141"/>
      <c r="AR123" s="141"/>
      <c r="AS123" s="141"/>
      <c r="AT123" s="141"/>
      <c r="AU123" s="141"/>
      <c r="AV123" s="141"/>
      <c r="AW123" s="141"/>
      <c r="AX123" s="141"/>
      <c r="AY123" s="142"/>
      <c r="AZ123" s="141"/>
      <c r="BA123" s="146"/>
      <c r="BB123" s="141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</row>
    <row r="124" ht="14.25" customHeight="1">
      <c r="A124" s="141"/>
      <c r="B124" s="142"/>
      <c r="C124" s="141"/>
      <c r="D124" s="141"/>
      <c r="E124" s="143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1"/>
      <c r="AL124" s="145"/>
      <c r="AM124" s="141"/>
      <c r="AN124" s="141"/>
      <c r="AO124" s="141"/>
      <c r="AP124" s="141"/>
      <c r="AQ124" s="141"/>
      <c r="AR124" s="141"/>
      <c r="AS124" s="141"/>
      <c r="AT124" s="141"/>
      <c r="AU124" s="141"/>
      <c r="AV124" s="141"/>
      <c r="AW124" s="141"/>
      <c r="AX124" s="141"/>
      <c r="AY124" s="142"/>
      <c r="AZ124" s="141"/>
      <c r="BA124" s="146"/>
      <c r="BB124" s="141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</row>
    <row r="125" ht="14.25" customHeight="1">
      <c r="A125" s="141"/>
      <c r="B125" s="142"/>
      <c r="C125" s="141"/>
      <c r="D125" s="141"/>
      <c r="E125" s="143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1"/>
      <c r="AL125" s="145"/>
      <c r="AM125" s="141"/>
      <c r="AN125" s="141"/>
      <c r="AO125" s="141"/>
      <c r="AP125" s="141"/>
      <c r="AQ125" s="141"/>
      <c r="AR125" s="141"/>
      <c r="AS125" s="141"/>
      <c r="AT125" s="141"/>
      <c r="AU125" s="141"/>
      <c r="AV125" s="141"/>
      <c r="AW125" s="141"/>
      <c r="AX125" s="141"/>
      <c r="AY125" s="142"/>
      <c r="AZ125" s="141"/>
      <c r="BA125" s="146"/>
      <c r="BB125" s="141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</row>
    <row r="126" ht="14.25" customHeight="1">
      <c r="A126" s="141"/>
      <c r="B126" s="142"/>
      <c r="C126" s="141"/>
      <c r="D126" s="141"/>
      <c r="E126" s="143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1"/>
      <c r="AL126" s="145"/>
      <c r="AM126" s="141"/>
      <c r="AN126" s="141"/>
      <c r="AO126" s="141"/>
      <c r="AP126" s="141"/>
      <c r="AQ126" s="141"/>
      <c r="AR126" s="141"/>
      <c r="AS126" s="141"/>
      <c r="AT126" s="141"/>
      <c r="AU126" s="141"/>
      <c r="AV126" s="141"/>
      <c r="AW126" s="141"/>
      <c r="AX126" s="141"/>
      <c r="AY126" s="142"/>
      <c r="AZ126" s="141"/>
      <c r="BA126" s="146"/>
      <c r="BB126" s="141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</row>
    <row r="127" ht="14.25" customHeight="1">
      <c r="A127" s="141"/>
      <c r="B127" s="142"/>
      <c r="C127" s="141"/>
      <c r="D127" s="141"/>
      <c r="E127" s="143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1"/>
      <c r="AL127" s="145"/>
      <c r="AM127" s="141"/>
      <c r="AN127" s="141"/>
      <c r="AO127" s="141"/>
      <c r="AP127" s="141"/>
      <c r="AQ127" s="141"/>
      <c r="AR127" s="141"/>
      <c r="AS127" s="141"/>
      <c r="AT127" s="141"/>
      <c r="AU127" s="141"/>
      <c r="AV127" s="141"/>
      <c r="AW127" s="141"/>
      <c r="AX127" s="141"/>
      <c r="AY127" s="142"/>
      <c r="AZ127" s="141"/>
      <c r="BA127" s="146"/>
      <c r="BB127" s="141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</row>
    <row r="128" ht="14.25" customHeight="1">
      <c r="A128" s="141"/>
      <c r="B128" s="142"/>
      <c r="C128" s="141"/>
      <c r="D128" s="141"/>
      <c r="E128" s="143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1"/>
      <c r="AL128" s="145"/>
      <c r="AM128" s="141"/>
      <c r="AN128" s="141"/>
      <c r="AO128" s="141"/>
      <c r="AP128" s="141"/>
      <c r="AQ128" s="141"/>
      <c r="AR128" s="141"/>
      <c r="AS128" s="141"/>
      <c r="AT128" s="141"/>
      <c r="AU128" s="141"/>
      <c r="AV128" s="141"/>
      <c r="AW128" s="141"/>
      <c r="AX128" s="141"/>
      <c r="AY128" s="142"/>
      <c r="AZ128" s="141"/>
      <c r="BA128" s="146"/>
      <c r="BB128" s="141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</row>
    <row r="129" ht="14.25" customHeight="1">
      <c r="A129" s="141"/>
      <c r="B129" s="142"/>
      <c r="C129" s="141"/>
      <c r="D129" s="141"/>
      <c r="E129" s="143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1"/>
      <c r="AL129" s="145"/>
      <c r="AM129" s="141"/>
      <c r="AN129" s="141"/>
      <c r="AO129" s="141"/>
      <c r="AP129" s="141"/>
      <c r="AQ129" s="141"/>
      <c r="AR129" s="141"/>
      <c r="AS129" s="141"/>
      <c r="AT129" s="141"/>
      <c r="AU129" s="141"/>
      <c r="AV129" s="141"/>
      <c r="AW129" s="141"/>
      <c r="AX129" s="141"/>
      <c r="AY129" s="142"/>
      <c r="AZ129" s="141"/>
      <c r="BA129" s="146"/>
      <c r="BB129" s="141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</row>
    <row r="130" ht="14.25" customHeight="1">
      <c r="A130" s="141"/>
      <c r="B130" s="142"/>
      <c r="C130" s="141"/>
      <c r="D130" s="141"/>
      <c r="E130" s="143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1"/>
      <c r="AL130" s="145"/>
      <c r="AM130" s="141"/>
      <c r="AN130" s="141"/>
      <c r="AO130" s="141"/>
      <c r="AP130" s="141"/>
      <c r="AQ130" s="141"/>
      <c r="AR130" s="141"/>
      <c r="AS130" s="141"/>
      <c r="AT130" s="141"/>
      <c r="AU130" s="141"/>
      <c r="AV130" s="141"/>
      <c r="AW130" s="141"/>
      <c r="AX130" s="141"/>
      <c r="AY130" s="142"/>
      <c r="AZ130" s="141"/>
      <c r="BA130" s="146"/>
      <c r="BB130" s="141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</row>
    <row r="131" ht="14.25" customHeight="1">
      <c r="A131" s="141"/>
      <c r="B131" s="142"/>
      <c r="C131" s="141"/>
      <c r="D131" s="141"/>
      <c r="E131" s="143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1"/>
      <c r="AL131" s="145"/>
      <c r="AM131" s="141"/>
      <c r="AN131" s="141"/>
      <c r="AO131" s="141"/>
      <c r="AP131" s="141"/>
      <c r="AQ131" s="141"/>
      <c r="AR131" s="141"/>
      <c r="AS131" s="141"/>
      <c r="AT131" s="141"/>
      <c r="AU131" s="141"/>
      <c r="AV131" s="141"/>
      <c r="AW131" s="141"/>
      <c r="AX131" s="141"/>
      <c r="AY131" s="142"/>
      <c r="AZ131" s="141"/>
      <c r="BA131" s="146"/>
      <c r="BB131" s="141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</row>
    <row r="132" ht="14.25" customHeight="1">
      <c r="A132" s="141"/>
      <c r="B132" s="142"/>
      <c r="C132" s="141"/>
      <c r="D132" s="141"/>
      <c r="E132" s="143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1"/>
      <c r="AL132" s="145"/>
      <c r="AM132" s="141"/>
      <c r="AN132" s="141"/>
      <c r="AO132" s="141"/>
      <c r="AP132" s="141"/>
      <c r="AQ132" s="141"/>
      <c r="AR132" s="141"/>
      <c r="AS132" s="141"/>
      <c r="AT132" s="141"/>
      <c r="AU132" s="141"/>
      <c r="AV132" s="141"/>
      <c r="AW132" s="141"/>
      <c r="AX132" s="141"/>
      <c r="AY132" s="142"/>
      <c r="AZ132" s="141"/>
      <c r="BA132" s="146"/>
      <c r="BB132" s="141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</row>
    <row r="133" ht="14.25" customHeight="1">
      <c r="A133" s="141"/>
      <c r="B133" s="142"/>
      <c r="C133" s="141"/>
      <c r="D133" s="141"/>
      <c r="E133" s="143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144"/>
      <c r="AG133" s="144"/>
      <c r="AH133" s="144"/>
      <c r="AI133" s="144"/>
      <c r="AJ133" s="144"/>
      <c r="AK133" s="141"/>
      <c r="AL133" s="145"/>
      <c r="AM133" s="141"/>
      <c r="AN133" s="141"/>
      <c r="AO133" s="141"/>
      <c r="AP133" s="141"/>
      <c r="AQ133" s="141"/>
      <c r="AR133" s="141"/>
      <c r="AS133" s="141"/>
      <c r="AT133" s="141"/>
      <c r="AU133" s="141"/>
      <c r="AV133" s="141"/>
      <c r="AW133" s="141"/>
      <c r="AX133" s="141"/>
      <c r="AY133" s="142"/>
      <c r="AZ133" s="141"/>
      <c r="BA133" s="146"/>
      <c r="BB133" s="141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</row>
    <row r="134" ht="14.25" customHeight="1">
      <c r="A134" s="141"/>
      <c r="B134" s="142"/>
      <c r="C134" s="141"/>
      <c r="D134" s="141"/>
      <c r="E134" s="143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1"/>
      <c r="AL134" s="145"/>
      <c r="AM134" s="141"/>
      <c r="AN134" s="141"/>
      <c r="AO134" s="141"/>
      <c r="AP134" s="141"/>
      <c r="AQ134" s="141"/>
      <c r="AR134" s="141"/>
      <c r="AS134" s="141"/>
      <c r="AT134" s="141"/>
      <c r="AU134" s="141"/>
      <c r="AV134" s="141"/>
      <c r="AW134" s="141"/>
      <c r="AX134" s="141"/>
      <c r="AY134" s="142"/>
      <c r="AZ134" s="141"/>
      <c r="BA134" s="146"/>
      <c r="BB134" s="141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</row>
    <row r="135" ht="14.25" customHeight="1">
      <c r="A135" s="141"/>
      <c r="B135" s="142"/>
      <c r="C135" s="141"/>
      <c r="D135" s="141"/>
      <c r="E135" s="143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1"/>
      <c r="AL135" s="145"/>
      <c r="AM135" s="141"/>
      <c r="AN135" s="141"/>
      <c r="AO135" s="141"/>
      <c r="AP135" s="141"/>
      <c r="AQ135" s="141"/>
      <c r="AR135" s="141"/>
      <c r="AS135" s="141"/>
      <c r="AT135" s="141"/>
      <c r="AU135" s="141"/>
      <c r="AV135" s="141"/>
      <c r="AW135" s="141"/>
      <c r="AX135" s="141"/>
      <c r="AY135" s="142"/>
      <c r="AZ135" s="141"/>
      <c r="BA135" s="146"/>
      <c r="BB135" s="141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</row>
    <row r="136" ht="14.25" customHeight="1">
      <c r="A136" s="141"/>
      <c r="B136" s="142"/>
      <c r="C136" s="141"/>
      <c r="D136" s="141"/>
      <c r="E136" s="143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1"/>
      <c r="AL136" s="145"/>
      <c r="AM136" s="141"/>
      <c r="AN136" s="141"/>
      <c r="AO136" s="141"/>
      <c r="AP136" s="141"/>
      <c r="AQ136" s="141"/>
      <c r="AR136" s="141"/>
      <c r="AS136" s="141"/>
      <c r="AT136" s="141"/>
      <c r="AU136" s="141"/>
      <c r="AV136" s="141"/>
      <c r="AW136" s="141"/>
      <c r="AX136" s="141"/>
      <c r="AY136" s="142"/>
      <c r="AZ136" s="141"/>
      <c r="BA136" s="146"/>
      <c r="BB136" s="141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</row>
    <row r="137" ht="14.25" customHeight="1">
      <c r="A137" s="141"/>
      <c r="B137" s="142"/>
      <c r="C137" s="141"/>
      <c r="D137" s="141"/>
      <c r="E137" s="143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1"/>
      <c r="AL137" s="145"/>
      <c r="AM137" s="141"/>
      <c r="AN137" s="141"/>
      <c r="AO137" s="141"/>
      <c r="AP137" s="141"/>
      <c r="AQ137" s="141"/>
      <c r="AR137" s="141"/>
      <c r="AS137" s="141"/>
      <c r="AT137" s="141"/>
      <c r="AU137" s="141"/>
      <c r="AV137" s="141"/>
      <c r="AW137" s="141"/>
      <c r="AX137" s="141"/>
      <c r="AY137" s="142"/>
      <c r="AZ137" s="141"/>
      <c r="BA137" s="146"/>
      <c r="BB137" s="141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</row>
    <row r="138" ht="14.25" customHeight="1">
      <c r="A138" s="141"/>
      <c r="B138" s="142"/>
      <c r="C138" s="141"/>
      <c r="D138" s="141"/>
      <c r="E138" s="143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4"/>
      <c r="AE138" s="144"/>
      <c r="AF138" s="144"/>
      <c r="AG138" s="144"/>
      <c r="AH138" s="144"/>
      <c r="AI138" s="144"/>
      <c r="AJ138" s="144"/>
      <c r="AK138" s="141"/>
      <c r="AL138" s="145"/>
      <c r="AM138" s="141"/>
      <c r="AN138" s="141"/>
      <c r="AO138" s="141"/>
      <c r="AP138" s="141"/>
      <c r="AQ138" s="141"/>
      <c r="AR138" s="141"/>
      <c r="AS138" s="141"/>
      <c r="AT138" s="141"/>
      <c r="AU138" s="141"/>
      <c r="AV138" s="141"/>
      <c r="AW138" s="141"/>
      <c r="AX138" s="141"/>
      <c r="AY138" s="142"/>
      <c r="AZ138" s="141"/>
      <c r="BA138" s="146"/>
      <c r="BB138" s="141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</row>
    <row r="139" ht="14.25" customHeight="1">
      <c r="A139" s="141"/>
      <c r="B139" s="142"/>
      <c r="C139" s="141"/>
      <c r="D139" s="141"/>
      <c r="E139" s="143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4"/>
      <c r="AE139" s="144"/>
      <c r="AF139" s="144"/>
      <c r="AG139" s="144"/>
      <c r="AH139" s="144"/>
      <c r="AI139" s="144"/>
      <c r="AJ139" s="144"/>
      <c r="AK139" s="141"/>
      <c r="AL139" s="145"/>
      <c r="AM139" s="141"/>
      <c r="AN139" s="141"/>
      <c r="AO139" s="141"/>
      <c r="AP139" s="141"/>
      <c r="AQ139" s="141"/>
      <c r="AR139" s="141"/>
      <c r="AS139" s="141"/>
      <c r="AT139" s="141"/>
      <c r="AU139" s="141"/>
      <c r="AV139" s="141"/>
      <c r="AW139" s="141"/>
      <c r="AX139" s="141"/>
      <c r="AY139" s="142"/>
      <c r="AZ139" s="141"/>
      <c r="BA139" s="146"/>
      <c r="BB139" s="141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</row>
    <row r="140" ht="14.25" customHeight="1">
      <c r="A140" s="141"/>
      <c r="B140" s="142"/>
      <c r="C140" s="141"/>
      <c r="D140" s="141"/>
      <c r="E140" s="143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4"/>
      <c r="AE140" s="144"/>
      <c r="AF140" s="144"/>
      <c r="AG140" s="144"/>
      <c r="AH140" s="144"/>
      <c r="AI140" s="144"/>
      <c r="AJ140" s="144"/>
      <c r="AK140" s="141"/>
      <c r="AL140" s="145"/>
      <c r="AM140" s="141"/>
      <c r="AN140" s="141"/>
      <c r="AO140" s="141"/>
      <c r="AP140" s="141"/>
      <c r="AQ140" s="141"/>
      <c r="AR140" s="141"/>
      <c r="AS140" s="141"/>
      <c r="AT140" s="141"/>
      <c r="AU140" s="141"/>
      <c r="AV140" s="141"/>
      <c r="AW140" s="141"/>
      <c r="AX140" s="141"/>
      <c r="AY140" s="142"/>
      <c r="AZ140" s="141"/>
      <c r="BA140" s="146"/>
      <c r="BB140" s="141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</row>
    <row r="141" ht="14.25" customHeight="1">
      <c r="A141" s="141"/>
      <c r="B141" s="142"/>
      <c r="C141" s="141"/>
      <c r="D141" s="141"/>
      <c r="E141" s="143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1"/>
      <c r="AL141" s="145"/>
      <c r="AM141" s="141"/>
      <c r="AN141" s="141"/>
      <c r="AO141" s="141"/>
      <c r="AP141" s="141"/>
      <c r="AQ141" s="141"/>
      <c r="AR141" s="141"/>
      <c r="AS141" s="141"/>
      <c r="AT141" s="141"/>
      <c r="AU141" s="141"/>
      <c r="AV141" s="141"/>
      <c r="AW141" s="141"/>
      <c r="AX141" s="141"/>
      <c r="AY141" s="142"/>
      <c r="AZ141" s="141"/>
      <c r="BA141" s="146"/>
      <c r="BB141" s="141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</row>
    <row r="142" ht="14.25" customHeight="1">
      <c r="A142" s="141"/>
      <c r="B142" s="142"/>
      <c r="C142" s="141"/>
      <c r="D142" s="141"/>
      <c r="E142" s="143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1"/>
      <c r="AL142" s="145"/>
      <c r="AM142" s="141"/>
      <c r="AN142" s="141"/>
      <c r="AO142" s="141"/>
      <c r="AP142" s="141"/>
      <c r="AQ142" s="141"/>
      <c r="AR142" s="141"/>
      <c r="AS142" s="141"/>
      <c r="AT142" s="141"/>
      <c r="AU142" s="141"/>
      <c r="AV142" s="141"/>
      <c r="AW142" s="141"/>
      <c r="AX142" s="141"/>
      <c r="AY142" s="142"/>
      <c r="AZ142" s="141"/>
      <c r="BA142" s="146"/>
      <c r="BB142" s="141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</row>
    <row r="143" ht="14.25" customHeight="1">
      <c r="A143" s="141"/>
      <c r="B143" s="142"/>
      <c r="C143" s="141"/>
      <c r="D143" s="141"/>
      <c r="E143" s="143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  <c r="AF143" s="144"/>
      <c r="AG143" s="144"/>
      <c r="AH143" s="144"/>
      <c r="AI143" s="144"/>
      <c r="AJ143" s="144"/>
      <c r="AK143" s="141"/>
      <c r="AL143" s="145"/>
      <c r="AM143" s="141"/>
      <c r="AN143" s="141"/>
      <c r="AO143" s="141"/>
      <c r="AP143" s="141"/>
      <c r="AQ143" s="141"/>
      <c r="AR143" s="141"/>
      <c r="AS143" s="141"/>
      <c r="AT143" s="141"/>
      <c r="AU143" s="141"/>
      <c r="AV143" s="141"/>
      <c r="AW143" s="141"/>
      <c r="AX143" s="141"/>
      <c r="AY143" s="142"/>
      <c r="AZ143" s="141"/>
      <c r="BA143" s="146"/>
      <c r="BB143" s="141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</row>
    <row r="144" ht="14.25" customHeight="1">
      <c r="A144" s="141"/>
      <c r="B144" s="142"/>
      <c r="C144" s="141"/>
      <c r="D144" s="141"/>
      <c r="E144" s="143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/>
      <c r="AH144" s="144"/>
      <c r="AI144" s="144"/>
      <c r="AJ144" s="144"/>
      <c r="AK144" s="141"/>
      <c r="AL144" s="145"/>
      <c r="AM144" s="141"/>
      <c r="AN144" s="141"/>
      <c r="AO144" s="141"/>
      <c r="AP144" s="141"/>
      <c r="AQ144" s="141"/>
      <c r="AR144" s="141"/>
      <c r="AS144" s="141"/>
      <c r="AT144" s="141"/>
      <c r="AU144" s="141"/>
      <c r="AV144" s="141"/>
      <c r="AW144" s="141"/>
      <c r="AX144" s="141"/>
      <c r="AY144" s="142"/>
      <c r="AZ144" s="141"/>
      <c r="BA144" s="146"/>
      <c r="BB144" s="141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</row>
    <row r="145" ht="14.25" customHeight="1">
      <c r="A145" s="141"/>
      <c r="B145" s="142"/>
      <c r="C145" s="141"/>
      <c r="D145" s="141"/>
      <c r="E145" s="143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1"/>
      <c r="AL145" s="145"/>
      <c r="AM145" s="141"/>
      <c r="AN145" s="141"/>
      <c r="AO145" s="141"/>
      <c r="AP145" s="141"/>
      <c r="AQ145" s="141"/>
      <c r="AR145" s="141"/>
      <c r="AS145" s="141"/>
      <c r="AT145" s="141"/>
      <c r="AU145" s="141"/>
      <c r="AV145" s="141"/>
      <c r="AW145" s="141"/>
      <c r="AX145" s="141"/>
      <c r="AY145" s="142"/>
      <c r="AZ145" s="141"/>
      <c r="BA145" s="146"/>
      <c r="BB145" s="141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</row>
    <row r="146" ht="14.25" customHeight="1">
      <c r="A146" s="141"/>
      <c r="B146" s="142"/>
      <c r="C146" s="141"/>
      <c r="D146" s="141"/>
      <c r="E146" s="143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1"/>
      <c r="AL146" s="145"/>
      <c r="AM146" s="141"/>
      <c r="AN146" s="141"/>
      <c r="AO146" s="141"/>
      <c r="AP146" s="141"/>
      <c r="AQ146" s="141"/>
      <c r="AR146" s="141"/>
      <c r="AS146" s="141"/>
      <c r="AT146" s="141"/>
      <c r="AU146" s="141"/>
      <c r="AV146" s="141"/>
      <c r="AW146" s="141"/>
      <c r="AX146" s="141"/>
      <c r="AY146" s="142"/>
      <c r="AZ146" s="141"/>
      <c r="BA146" s="146"/>
      <c r="BB146" s="141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</row>
    <row r="147" ht="14.25" customHeight="1">
      <c r="A147" s="141"/>
      <c r="B147" s="142"/>
      <c r="C147" s="141"/>
      <c r="D147" s="141"/>
      <c r="E147" s="143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4"/>
      <c r="AK147" s="141"/>
      <c r="AL147" s="145"/>
      <c r="AM147" s="141"/>
      <c r="AN147" s="141"/>
      <c r="AO147" s="141"/>
      <c r="AP147" s="141"/>
      <c r="AQ147" s="141"/>
      <c r="AR147" s="141"/>
      <c r="AS147" s="141"/>
      <c r="AT147" s="141"/>
      <c r="AU147" s="141"/>
      <c r="AV147" s="141"/>
      <c r="AW147" s="141"/>
      <c r="AX147" s="141"/>
      <c r="AY147" s="142"/>
      <c r="AZ147" s="141"/>
      <c r="BA147" s="146"/>
      <c r="BB147" s="141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</row>
    <row r="148" ht="14.25" customHeight="1">
      <c r="A148" s="141"/>
      <c r="B148" s="142"/>
      <c r="C148" s="141"/>
      <c r="D148" s="141"/>
      <c r="E148" s="143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1"/>
      <c r="AL148" s="145"/>
      <c r="AM148" s="141"/>
      <c r="AN148" s="141"/>
      <c r="AO148" s="141"/>
      <c r="AP148" s="141"/>
      <c r="AQ148" s="141"/>
      <c r="AR148" s="141"/>
      <c r="AS148" s="141"/>
      <c r="AT148" s="141"/>
      <c r="AU148" s="141"/>
      <c r="AV148" s="141"/>
      <c r="AW148" s="141"/>
      <c r="AX148" s="141"/>
      <c r="AY148" s="142"/>
      <c r="AZ148" s="141"/>
      <c r="BA148" s="146"/>
      <c r="BB148" s="141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</row>
    <row r="149" ht="14.25" customHeight="1">
      <c r="A149" s="141"/>
      <c r="B149" s="142"/>
      <c r="C149" s="141"/>
      <c r="D149" s="141"/>
      <c r="E149" s="143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1"/>
      <c r="AL149" s="145"/>
      <c r="AM149" s="141"/>
      <c r="AN149" s="141"/>
      <c r="AO149" s="141"/>
      <c r="AP149" s="141"/>
      <c r="AQ149" s="141"/>
      <c r="AR149" s="141"/>
      <c r="AS149" s="141"/>
      <c r="AT149" s="141"/>
      <c r="AU149" s="141"/>
      <c r="AV149" s="141"/>
      <c r="AW149" s="141"/>
      <c r="AX149" s="141"/>
      <c r="AY149" s="142"/>
      <c r="AZ149" s="141"/>
      <c r="BA149" s="146"/>
      <c r="BB149" s="141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</row>
    <row r="150" ht="14.25" customHeight="1">
      <c r="A150" s="141"/>
      <c r="B150" s="142"/>
      <c r="C150" s="141"/>
      <c r="D150" s="141"/>
      <c r="E150" s="143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44"/>
      <c r="AJ150" s="144"/>
      <c r="AK150" s="141"/>
      <c r="AL150" s="145"/>
      <c r="AM150" s="141"/>
      <c r="AN150" s="141"/>
      <c r="AO150" s="141"/>
      <c r="AP150" s="141"/>
      <c r="AQ150" s="141"/>
      <c r="AR150" s="141"/>
      <c r="AS150" s="141"/>
      <c r="AT150" s="141"/>
      <c r="AU150" s="141"/>
      <c r="AV150" s="141"/>
      <c r="AW150" s="141"/>
      <c r="AX150" s="141"/>
      <c r="AY150" s="142"/>
      <c r="AZ150" s="141"/>
      <c r="BA150" s="146"/>
      <c r="BB150" s="141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</row>
    <row r="151" ht="14.25" customHeight="1">
      <c r="A151" s="141"/>
      <c r="B151" s="142"/>
      <c r="C151" s="141"/>
      <c r="D151" s="141"/>
      <c r="E151" s="143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1"/>
      <c r="AL151" s="145"/>
      <c r="AM151" s="141"/>
      <c r="AN151" s="141"/>
      <c r="AO151" s="141"/>
      <c r="AP151" s="141"/>
      <c r="AQ151" s="141"/>
      <c r="AR151" s="141"/>
      <c r="AS151" s="141"/>
      <c r="AT151" s="141"/>
      <c r="AU151" s="141"/>
      <c r="AV151" s="141"/>
      <c r="AW151" s="141"/>
      <c r="AX151" s="141"/>
      <c r="AY151" s="142"/>
      <c r="AZ151" s="141"/>
      <c r="BA151" s="146"/>
      <c r="BB151" s="141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</row>
    <row r="152" ht="14.25" customHeight="1">
      <c r="A152" s="141"/>
      <c r="B152" s="142"/>
      <c r="C152" s="141"/>
      <c r="D152" s="141"/>
      <c r="E152" s="143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1"/>
      <c r="AL152" s="145"/>
      <c r="AM152" s="141"/>
      <c r="AN152" s="141"/>
      <c r="AO152" s="141"/>
      <c r="AP152" s="141"/>
      <c r="AQ152" s="141"/>
      <c r="AR152" s="141"/>
      <c r="AS152" s="141"/>
      <c r="AT152" s="141"/>
      <c r="AU152" s="141"/>
      <c r="AV152" s="141"/>
      <c r="AW152" s="141"/>
      <c r="AX152" s="141"/>
      <c r="AY152" s="142"/>
      <c r="AZ152" s="141"/>
      <c r="BA152" s="146"/>
      <c r="BB152" s="141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</row>
    <row r="153" ht="14.25" customHeight="1">
      <c r="A153" s="141"/>
      <c r="B153" s="142"/>
      <c r="C153" s="141"/>
      <c r="D153" s="141"/>
      <c r="E153" s="143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1"/>
      <c r="AL153" s="145"/>
      <c r="AM153" s="141"/>
      <c r="AN153" s="141"/>
      <c r="AO153" s="141"/>
      <c r="AP153" s="141"/>
      <c r="AQ153" s="141"/>
      <c r="AR153" s="141"/>
      <c r="AS153" s="141"/>
      <c r="AT153" s="141"/>
      <c r="AU153" s="141"/>
      <c r="AV153" s="141"/>
      <c r="AW153" s="141"/>
      <c r="AX153" s="141"/>
      <c r="AY153" s="142"/>
      <c r="AZ153" s="141"/>
      <c r="BA153" s="146"/>
      <c r="BB153" s="141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</row>
    <row r="154" ht="14.25" customHeight="1">
      <c r="A154" s="141"/>
      <c r="B154" s="142"/>
      <c r="C154" s="141"/>
      <c r="D154" s="141"/>
      <c r="E154" s="143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41"/>
      <c r="AL154" s="145"/>
      <c r="AM154" s="141"/>
      <c r="AN154" s="141"/>
      <c r="AO154" s="141"/>
      <c r="AP154" s="141"/>
      <c r="AQ154" s="141"/>
      <c r="AR154" s="141"/>
      <c r="AS154" s="141"/>
      <c r="AT154" s="141"/>
      <c r="AU154" s="141"/>
      <c r="AV154" s="141"/>
      <c r="AW154" s="141"/>
      <c r="AX154" s="141"/>
      <c r="AY154" s="142"/>
      <c r="AZ154" s="141"/>
      <c r="BA154" s="146"/>
      <c r="BB154" s="141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</row>
    <row r="155" ht="14.25" customHeight="1">
      <c r="A155" s="141"/>
      <c r="B155" s="142"/>
      <c r="C155" s="141"/>
      <c r="D155" s="141"/>
      <c r="E155" s="143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1"/>
      <c r="AL155" s="145"/>
      <c r="AM155" s="141"/>
      <c r="AN155" s="141"/>
      <c r="AO155" s="141"/>
      <c r="AP155" s="141"/>
      <c r="AQ155" s="141"/>
      <c r="AR155" s="141"/>
      <c r="AS155" s="141"/>
      <c r="AT155" s="141"/>
      <c r="AU155" s="141"/>
      <c r="AV155" s="141"/>
      <c r="AW155" s="141"/>
      <c r="AX155" s="141"/>
      <c r="AY155" s="142"/>
      <c r="AZ155" s="141"/>
      <c r="BA155" s="146"/>
      <c r="BB155" s="141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</row>
    <row r="156" ht="14.25" customHeight="1">
      <c r="A156" s="141"/>
      <c r="B156" s="142"/>
      <c r="C156" s="141"/>
      <c r="D156" s="141"/>
      <c r="E156" s="143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1"/>
      <c r="AL156" s="145"/>
      <c r="AM156" s="141"/>
      <c r="AN156" s="141"/>
      <c r="AO156" s="141"/>
      <c r="AP156" s="141"/>
      <c r="AQ156" s="141"/>
      <c r="AR156" s="141"/>
      <c r="AS156" s="141"/>
      <c r="AT156" s="141"/>
      <c r="AU156" s="141"/>
      <c r="AV156" s="141"/>
      <c r="AW156" s="141"/>
      <c r="AX156" s="141"/>
      <c r="AY156" s="142"/>
      <c r="AZ156" s="141"/>
      <c r="BA156" s="146"/>
      <c r="BB156" s="141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</row>
    <row r="157" ht="14.25" customHeight="1">
      <c r="A157" s="141"/>
      <c r="B157" s="142"/>
      <c r="C157" s="141"/>
      <c r="D157" s="141"/>
      <c r="E157" s="143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1"/>
      <c r="AL157" s="145"/>
      <c r="AM157" s="141"/>
      <c r="AN157" s="141"/>
      <c r="AO157" s="141"/>
      <c r="AP157" s="141"/>
      <c r="AQ157" s="141"/>
      <c r="AR157" s="141"/>
      <c r="AS157" s="141"/>
      <c r="AT157" s="141"/>
      <c r="AU157" s="141"/>
      <c r="AV157" s="141"/>
      <c r="AW157" s="141"/>
      <c r="AX157" s="141"/>
      <c r="AY157" s="142"/>
      <c r="AZ157" s="141"/>
      <c r="BA157" s="146"/>
      <c r="BB157" s="141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</row>
    <row r="158" ht="14.25" customHeight="1">
      <c r="A158" s="141"/>
      <c r="B158" s="142"/>
      <c r="C158" s="141"/>
      <c r="D158" s="141"/>
      <c r="E158" s="143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1"/>
      <c r="AL158" s="145"/>
      <c r="AM158" s="141"/>
      <c r="AN158" s="141"/>
      <c r="AO158" s="141"/>
      <c r="AP158" s="141"/>
      <c r="AQ158" s="141"/>
      <c r="AR158" s="141"/>
      <c r="AS158" s="141"/>
      <c r="AT158" s="141"/>
      <c r="AU158" s="141"/>
      <c r="AV158" s="141"/>
      <c r="AW158" s="141"/>
      <c r="AX158" s="141"/>
      <c r="AY158" s="142"/>
      <c r="AZ158" s="141"/>
      <c r="BA158" s="146"/>
      <c r="BB158" s="141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</row>
    <row r="159" ht="14.25" customHeight="1">
      <c r="A159" s="141"/>
      <c r="B159" s="142"/>
      <c r="C159" s="141"/>
      <c r="D159" s="141"/>
      <c r="E159" s="143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1"/>
      <c r="AL159" s="145"/>
      <c r="AM159" s="141"/>
      <c r="AN159" s="141"/>
      <c r="AO159" s="141"/>
      <c r="AP159" s="141"/>
      <c r="AQ159" s="141"/>
      <c r="AR159" s="141"/>
      <c r="AS159" s="141"/>
      <c r="AT159" s="141"/>
      <c r="AU159" s="141"/>
      <c r="AV159" s="141"/>
      <c r="AW159" s="141"/>
      <c r="AX159" s="141"/>
      <c r="AY159" s="142"/>
      <c r="AZ159" s="141"/>
      <c r="BA159" s="146"/>
      <c r="BB159" s="141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</row>
    <row r="160" ht="14.25" customHeight="1">
      <c r="A160" s="141"/>
      <c r="B160" s="142"/>
      <c r="C160" s="141"/>
      <c r="D160" s="141"/>
      <c r="E160" s="143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1"/>
      <c r="AL160" s="145"/>
      <c r="AM160" s="141"/>
      <c r="AN160" s="141"/>
      <c r="AO160" s="141"/>
      <c r="AP160" s="141"/>
      <c r="AQ160" s="141"/>
      <c r="AR160" s="141"/>
      <c r="AS160" s="141"/>
      <c r="AT160" s="141"/>
      <c r="AU160" s="141"/>
      <c r="AV160" s="141"/>
      <c r="AW160" s="141"/>
      <c r="AX160" s="141"/>
      <c r="AY160" s="142"/>
      <c r="AZ160" s="141"/>
      <c r="BA160" s="146"/>
      <c r="BB160" s="141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</row>
    <row r="161" ht="14.25" customHeight="1">
      <c r="A161" s="141"/>
      <c r="B161" s="142"/>
      <c r="C161" s="141"/>
      <c r="D161" s="141"/>
      <c r="E161" s="143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144"/>
      <c r="AK161" s="141"/>
      <c r="AL161" s="145"/>
      <c r="AM161" s="141"/>
      <c r="AN161" s="141"/>
      <c r="AO161" s="141"/>
      <c r="AP161" s="141"/>
      <c r="AQ161" s="141"/>
      <c r="AR161" s="141"/>
      <c r="AS161" s="141"/>
      <c r="AT161" s="141"/>
      <c r="AU161" s="141"/>
      <c r="AV161" s="141"/>
      <c r="AW161" s="141"/>
      <c r="AX161" s="141"/>
      <c r="AY161" s="142"/>
      <c r="AZ161" s="141"/>
      <c r="BA161" s="146"/>
      <c r="BB161" s="141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</row>
    <row r="162" ht="14.25" customHeight="1">
      <c r="A162" s="141"/>
      <c r="B162" s="142"/>
      <c r="C162" s="141"/>
      <c r="D162" s="141"/>
      <c r="E162" s="143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  <c r="AD162" s="144"/>
      <c r="AE162" s="144"/>
      <c r="AF162" s="144"/>
      <c r="AG162" s="144"/>
      <c r="AH162" s="144"/>
      <c r="AI162" s="144"/>
      <c r="AJ162" s="144"/>
      <c r="AK162" s="141"/>
      <c r="AL162" s="145"/>
      <c r="AM162" s="141"/>
      <c r="AN162" s="141"/>
      <c r="AO162" s="141"/>
      <c r="AP162" s="141"/>
      <c r="AQ162" s="141"/>
      <c r="AR162" s="141"/>
      <c r="AS162" s="141"/>
      <c r="AT162" s="141"/>
      <c r="AU162" s="141"/>
      <c r="AV162" s="141"/>
      <c r="AW162" s="141"/>
      <c r="AX162" s="141"/>
      <c r="AY162" s="142"/>
      <c r="AZ162" s="141"/>
      <c r="BA162" s="146"/>
      <c r="BB162" s="141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</row>
    <row r="163" ht="14.25" customHeight="1">
      <c r="A163" s="141"/>
      <c r="B163" s="142"/>
      <c r="C163" s="141"/>
      <c r="D163" s="141"/>
      <c r="E163" s="143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  <c r="AC163" s="144"/>
      <c r="AD163" s="144"/>
      <c r="AE163" s="144"/>
      <c r="AF163" s="144"/>
      <c r="AG163" s="144"/>
      <c r="AH163" s="144"/>
      <c r="AI163" s="144"/>
      <c r="AJ163" s="144"/>
      <c r="AK163" s="141"/>
      <c r="AL163" s="145"/>
      <c r="AM163" s="141"/>
      <c r="AN163" s="141"/>
      <c r="AO163" s="141"/>
      <c r="AP163" s="141"/>
      <c r="AQ163" s="141"/>
      <c r="AR163" s="141"/>
      <c r="AS163" s="141"/>
      <c r="AT163" s="141"/>
      <c r="AU163" s="141"/>
      <c r="AV163" s="141"/>
      <c r="AW163" s="141"/>
      <c r="AX163" s="141"/>
      <c r="AY163" s="142"/>
      <c r="AZ163" s="141"/>
      <c r="BA163" s="146"/>
      <c r="BB163" s="141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</row>
    <row r="164" ht="14.25" customHeight="1">
      <c r="A164" s="141"/>
      <c r="B164" s="142"/>
      <c r="C164" s="141"/>
      <c r="D164" s="141"/>
      <c r="E164" s="143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144"/>
      <c r="AD164" s="144"/>
      <c r="AE164" s="144"/>
      <c r="AF164" s="144"/>
      <c r="AG164" s="144"/>
      <c r="AH164" s="144"/>
      <c r="AI164" s="144"/>
      <c r="AJ164" s="144"/>
      <c r="AK164" s="141"/>
      <c r="AL164" s="145"/>
      <c r="AM164" s="141"/>
      <c r="AN164" s="141"/>
      <c r="AO164" s="141"/>
      <c r="AP164" s="141"/>
      <c r="AQ164" s="141"/>
      <c r="AR164" s="141"/>
      <c r="AS164" s="141"/>
      <c r="AT164" s="141"/>
      <c r="AU164" s="141"/>
      <c r="AV164" s="141"/>
      <c r="AW164" s="141"/>
      <c r="AX164" s="141"/>
      <c r="AY164" s="142"/>
      <c r="AZ164" s="141"/>
      <c r="BA164" s="146"/>
      <c r="BB164" s="141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</row>
    <row r="165" ht="14.25" customHeight="1">
      <c r="A165" s="141"/>
      <c r="B165" s="142"/>
      <c r="C165" s="141"/>
      <c r="D165" s="141"/>
      <c r="E165" s="143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4"/>
      <c r="AE165" s="144"/>
      <c r="AF165" s="144"/>
      <c r="AG165" s="144"/>
      <c r="AH165" s="144"/>
      <c r="AI165" s="144"/>
      <c r="AJ165" s="144"/>
      <c r="AK165" s="141"/>
      <c r="AL165" s="145"/>
      <c r="AM165" s="141"/>
      <c r="AN165" s="141"/>
      <c r="AO165" s="141"/>
      <c r="AP165" s="141"/>
      <c r="AQ165" s="141"/>
      <c r="AR165" s="141"/>
      <c r="AS165" s="141"/>
      <c r="AT165" s="141"/>
      <c r="AU165" s="141"/>
      <c r="AV165" s="141"/>
      <c r="AW165" s="141"/>
      <c r="AX165" s="141"/>
      <c r="AY165" s="142"/>
      <c r="AZ165" s="141"/>
      <c r="BA165" s="146"/>
      <c r="BB165" s="141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</row>
    <row r="166" ht="14.25" customHeight="1">
      <c r="A166" s="141"/>
      <c r="B166" s="142"/>
      <c r="C166" s="141"/>
      <c r="D166" s="141"/>
      <c r="E166" s="143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144"/>
      <c r="AE166" s="144"/>
      <c r="AF166" s="144"/>
      <c r="AG166" s="144"/>
      <c r="AH166" s="144"/>
      <c r="AI166" s="144"/>
      <c r="AJ166" s="144"/>
      <c r="AK166" s="141"/>
      <c r="AL166" s="145"/>
      <c r="AM166" s="141"/>
      <c r="AN166" s="141"/>
      <c r="AO166" s="141"/>
      <c r="AP166" s="141"/>
      <c r="AQ166" s="141"/>
      <c r="AR166" s="141"/>
      <c r="AS166" s="141"/>
      <c r="AT166" s="141"/>
      <c r="AU166" s="141"/>
      <c r="AV166" s="141"/>
      <c r="AW166" s="141"/>
      <c r="AX166" s="141"/>
      <c r="AY166" s="142"/>
      <c r="AZ166" s="141"/>
      <c r="BA166" s="146"/>
      <c r="BB166" s="141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</row>
    <row r="167" ht="14.25" customHeight="1">
      <c r="A167" s="141"/>
      <c r="B167" s="142"/>
      <c r="C167" s="141"/>
      <c r="D167" s="141"/>
      <c r="E167" s="143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  <c r="AD167" s="144"/>
      <c r="AE167" s="144"/>
      <c r="AF167" s="144"/>
      <c r="AG167" s="144"/>
      <c r="AH167" s="144"/>
      <c r="AI167" s="144"/>
      <c r="AJ167" s="144"/>
      <c r="AK167" s="141"/>
      <c r="AL167" s="145"/>
      <c r="AM167" s="141"/>
      <c r="AN167" s="141"/>
      <c r="AO167" s="141"/>
      <c r="AP167" s="141"/>
      <c r="AQ167" s="141"/>
      <c r="AR167" s="141"/>
      <c r="AS167" s="141"/>
      <c r="AT167" s="141"/>
      <c r="AU167" s="141"/>
      <c r="AV167" s="141"/>
      <c r="AW167" s="141"/>
      <c r="AX167" s="141"/>
      <c r="AY167" s="142"/>
      <c r="AZ167" s="141"/>
      <c r="BA167" s="146"/>
      <c r="BB167" s="141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</row>
    <row r="168" ht="14.25" customHeight="1">
      <c r="A168" s="141"/>
      <c r="B168" s="142"/>
      <c r="C168" s="141"/>
      <c r="D168" s="141"/>
      <c r="E168" s="143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144"/>
      <c r="AD168" s="144"/>
      <c r="AE168" s="144"/>
      <c r="AF168" s="144"/>
      <c r="AG168" s="144"/>
      <c r="AH168" s="144"/>
      <c r="AI168" s="144"/>
      <c r="AJ168" s="144"/>
      <c r="AK168" s="141"/>
      <c r="AL168" s="145"/>
      <c r="AM168" s="141"/>
      <c r="AN168" s="141"/>
      <c r="AO168" s="141"/>
      <c r="AP168" s="141"/>
      <c r="AQ168" s="141"/>
      <c r="AR168" s="141"/>
      <c r="AS168" s="141"/>
      <c r="AT168" s="141"/>
      <c r="AU168" s="141"/>
      <c r="AV168" s="141"/>
      <c r="AW168" s="141"/>
      <c r="AX168" s="141"/>
      <c r="AY168" s="142"/>
      <c r="AZ168" s="141"/>
      <c r="BA168" s="146"/>
      <c r="BB168" s="141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</row>
    <row r="169" ht="14.25" customHeight="1">
      <c r="A169" s="141"/>
      <c r="B169" s="142"/>
      <c r="C169" s="141"/>
      <c r="D169" s="141"/>
      <c r="E169" s="143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4"/>
      <c r="AE169" s="144"/>
      <c r="AF169" s="144"/>
      <c r="AG169" s="144"/>
      <c r="AH169" s="144"/>
      <c r="AI169" s="144"/>
      <c r="AJ169" s="144"/>
      <c r="AK169" s="141"/>
      <c r="AL169" s="145"/>
      <c r="AM169" s="141"/>
      <c r="AN169" s="141"/>
      <c r="AO169" s="141"/>
      <c r="AP169" s="141"/>
      <c r="AQ169" s="141"/>
      <c r="AR169" s="141"/>
      <c r="AS169" s="141"/>
      <c r="AT169" s="141"/>
      <c r="AU169" s="141"/>
      <c r="AV169" s="141"/>
      <c r="AW169" s="141"/>
      <c r="AX169" s="141"/>
      <c r="AY169" s="142"/>
      <c r="AZ169" s="141"/>
      <c r="BA169" s="146"/>
      <c r="BB169" s="141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</row>
    <row r="170" ht="14.25" customHeight="1">
      <c r="A170" s="141"/>
      <c r="B170" s="142"/>
      <c r="C170" s="141"/>
      <c r="D170" s="141"/>
      <c r="E170" s="143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  <c r="AD170" s="144"/>
      <c r="AE170" s="144"/>
      <c r="AF170" s="144"/>
      <c r="AG170" s="144"/>
      <c r="AH170" s="144"/>
      <c r="AI170" s="144"/>
      <c r="AJ170" s="144"/>
      <c r="AK170" s="141"/>
      <c r="AL170" s="145"/>
      <c r="AM170" s="141"/>
      <c r="AN170" s="141"/>
      <c r="AO170" s="141"/>
      <c r="AP170" s="141"/>
      <c r="AQ170" s="141"/>
      <c r="AR170" s="141"/>
      <c r="AS170" s="141"/>
      <c r="AT170" s="141"/>
      <c r="AU170" s="141"/>
      <c r="AV170" s="141"/>
      <c r="AW170" s="141"/>
      <c r="AX170" s="141"/>
      <c r="AY170" s="142"/>
      <c r="AZ170" s="141"/>
      <c r="BA170" s="146"/>
      <c r="BB170" s="141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</row>
    <row r="171" ht="14.25" customHeight="1">
      <c r="A171" s="141"/>
      <c r="B171" s="142"/>
      <c r="C171" s="141"/>
      <c r="D171" s="141"/>
      <c r="E171" s="143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  <c r="AA171" s="144"/>
      <c r="AB171" s="144"/>
      <c r="AC171" s="144"/>
      <c r="AD171" s="144"/>
      <c r="AE171" s="144"/>
      <c r="AF171" s="144"/>
      <c r="AG171" s="144"/>
      <c r="AH171" s="144"/>
      <c r="AI171" s="144"/>
      <c r="AJ171" s="144"/>
      <c r="AK171" s="141"/>
      <c r="AL171" s="145"/>
      <c r="AM171" s="141"/>
      <c r="AN171" s="141"/>
      <c r="AO171" s="141"/>
      <c r="AP171" s="141"/>
      <c r="AQ171" s="141"/>
      <c r="AR171" s="141"/>
      <c r="AS171" s="141"/>
      <c r="AT171" s="141"/>
      <c r="AU171" s="141"/>
      <c r="AV171" s="141"/>
      <c r="AW171" s="141"/>
      <c r="AX171" s="141"/>
      <c r="AY171" s="142"/>
      <c r="AZ171" s="141"/>
      <c r="BA171" s="146"/>
      <c r="BB171" s="141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</row>
    <row r="172" ht="14.25" customHeight="1">
      <c r="A172" s="141"/>
      <c r="B172" s="142"/>
      <c r="C172" s="141"/>
      <c r="D172" s="141"/>
      <c r="E172" s="143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4"/>
      <c r="AE172" s="144"/>
      <c r="AF172" s="144"/>
      <c r="AG172" s="144"/>
      <c r="AH172" s="144"/>
      <c r="AI172" s="144"/>
      <c r="AJ172" s="144"/>
      <c r="AK172" s="141"/>
      <c r="AL172" s="145"/>
      <c r="AM172" s="141"/>
      <c r="AN172" s="141"/>
      <c r="AO172" s="141"/>
      <c r="AP172" s="141"/>
      <c r="AQ172" s="141"/>
      <c r="AR172" s="141"/>
      <c r="AS172" s="141"/>
      <c r="AT172" s="141"/>
      <c r="AU172" s="141"/>
      <c r="AV172" s="141"/>
      <c r="AW172" s="141"/>
      <c r="AX172" s="141"/>
      <c r="AY172" s="142"/>
      <c r="AZ172" s="141"/>
      <c r="BA172" s="146"/>
      <c r="BB172" s="141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</row>
    <row r="173" ht="14.25" customHeight="1">
      <c r="A173" s="141"/>
      <c r="B173" s="142"/>
      <c r="C173" s="141"/>
      <c r="D173" s="141"/>
      <c r="E173" s="143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44"/>
      <c r="AJ173" s="144"/>
      <c r="AK173" s="141"/>
      <c r="AL173" s="145"/>
      <c r="AM173" s="141"/>
      <c r="AN173" s="141"/>
      <c r="AO173" s="141"/>
      <c r="AP173" s="141"/>
      <c r="AQ173" s="141"/>
      <c r="AR173" s="141"/>
      <c r="AS173" s="141"/>
      <c r="AT173" s="141"/>
      <c r="AU173" s="141"/>
      <c r="AV173" s="141"/>
      <c r="AW173" s="141"/>
      <c r="AX173" s="141"/>
      <c r="AY173" s="142"/>
      <c r="AZ173" s="141"/>
      <c r="BA173" s="146"/>
      <c r="BB173" s="141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</row>
    <row r="174" ht="14.25" customHeight="1">
      <c r="A174" s="141"/>
      <c r="B174" s="142"/>
      <c r="C174" s="141"/>
      <c r="D174" s="141"/>
      <c r="E174" s="143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144"/>
      <c r="AD174" s="144"/>
      <c r="AE174" s="144"/>
      <c r="AF174" s="144"/>
      <c r="AG174" s="144"/>
      <c r="AH174" s="144"/>
      <c r="AI174" s="144"/>
      <c r="AJ174" s="144"/>
      <c r="AK174" s="141"/>
      <c r="AL174" s="145"/>
      <c r="AM174" s="141"/>
      <c r="AN174" s="141"/>
      <c r="AO174" s="141"/>
      <c r="AP174" s="141"/>
      <c r="AQ174" s="141"/>
      <c r="AR174" s="141"/>
      <c r="AS174" s="141"/>
      <c r="AT174" s="141"/>
      <c r="AU174" s="141"/>
      <c r="AV174" s="141"/>
      <c r="AW174" s="141"/>
      <c r="AX174" s="141"/>
      <c r="AY174" s="142"/>
      <c r="AZ174" s="141"/>
      <c r="BA174" s="146"/>
      <c r="BB174" s="141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</row>
    <row r="175" ht="14.25" customHeight="1">
      <c r="A175" s="141"/>
      <c r="B175" s="142"/>
      <c r="C175" s="141"/>
      <c r="D175" s="141"/>
      <c r="E175" s="143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  <c r="AC175" s="144"/>
      <c r="AD175" s="144"/>
      <c r="AE175" s="144"/>
      <c r="AF175" s="144"/>
      <c r="AG175" s="144"/>
      <c r="AH175" s="144"/>
      <c r="AI175" s="144"/>
      <c r="AJ175" s="144"/>
      <c r="AK175" s="141"/>
      <c r="AL175" s="145"/>
      <c r="AM175" s="141"/>
      <c r="AN175" s="141"/>
      <c r="AO175" s="141"/>
      <c r="AP175" s="141"/>
      <c r="AQ175" s="141"/>
      <c r="AR175" s="141"/>
      <c r="AS175" s="141"/>
      <c r="AT175" s="141"/>
      <c r="AU175" s="141"/>
      <c r="AV175" s="141"/>
      <c r="AW175" s="141"/>
      <c r="AX175" s="141"/>
      <c r="AY175" s="142"/>
      <c r="AZ175" s="141"/>
      <c r="BA175" s="146"/>
      <c r="BB175" s="141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</row>
    <row r="176" ht="14.25" customHeight="1">
      <c r="A176" s="141"/>
      <c r="B176" s="142"/>
      <c r="C176" s="141"/>
      <c r="D176" s="141"/>
      <c r="E176" s="143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  <c r="AD176" s="144"/>
      <c r="AE176" s="144"/>
      <c r="AF176" s="144"/>
      <c r="AG176" s="144"/>
      <c r="AH176" s="144"/>
      <c r="AI176" s="144"/>
      <c r="AJ176" s="144"/>
      <c r="AK176" s="141"/>
      <c r="AL176" s="145"/>
      <c r="AM176" s="141"/>
      <c r="AN176" s="141"/>
      <c r="AO176" s="141"/>
      <c r="AP176" s="141"/>
      <c r="AQ176" s="141"/>
      <c r="AR176" s="141"/>
      <c r="AS176" s="141"/>
      <c r="AT176" s="141"/>
      <c r="AU176" s="141"/>
      <c r="AV176" s="141"/>
      <c r="AW176" s="141"/>
      <c r="AX176" s="141"/>
      <c r="AY176" s="142"/>
      <c r="AZ176" s="141"/>
      <c r="BA176" s="146"/>
      <c r="BB176" s="141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</row>
    <row r="177" ht="14.25" customHeight="1">
      <c r="A177" s="141"/>
      <c r="B177" s="142"/>
      <c r="C177" s="141"/>
      <c r="D177" s="141"/>
      <c r="E177" s="143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  <c r="AD177" s="144"/>
      <c r="AE177" s="144"/>
      <c r="AF177" s="144"/>
      <c r="AG177" s="144"/>
      <c r="AH177" s="144"/>
      <c r="AI177" s="144"/>
      <c r="AJ177" s="144"/>
      <c r="AK177" s="141"/>
      <c r="AL177" s="145"/>
      <c r="AM177" s="141"/>
      <c r="AN177" s="141"/>
      <c r="AO177" s="141"/>
      <c r="AP177" s="141"/>
      <c r="AQ177" s="141"/>
      <c r="AR177" s="141"/>
      <c r="AS177" s="141"/>
      <c r="AT177" s="141"/>
      <c r="AU177" s="141"/>
      <c r="AV177" s="141"/>
      <c r="AW177" s="141"/>
      <c r="AX177" s="141"/>
      <c r="AY177" s="142"/>
      <c r="AZ177" s="141"/>
      <c r="BA177" s="146"/>
      <c r="BB177" s="141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</row>
    <row r="178" ht="14.25" customHeight="1">
      <c r="A178" s="141"/>
      <c r="B178" s="142"/>
      <c r="C178" s="141"/>
      <c r="D178" s="141"/>
      <c r="E178" s="143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44"/>
      <c r="AE178" s="144"/>
      <c r="AF178" s="144"/>
      <c r="AG178" s="144"/>
      <c r="AH178" s="144"/>
      <c r="AI178" s="144"/>
      <c r="AJ178" s="144"/>
      <c r="AK178" s="141"/>
      <c r="AL178" s="145"/>
      <c r="AM178" s="141"/>
      <c r="AN178" s="141"/>
      <c r="AO178" s="141"/>
      <c r="AP178" s="141"/>
      <c r="AQ178" s="141"/>
      <c r="AR178" s="141"/>
      <c r="AS178" s="141"/>
      <c r="AT178" s="141"/>
      <c r="AU178" s="141"/>
      <c r="AV178" s="141"/>
      <c r="AW178" s="141"/>
      <c r="AX178" s="141"/>
      <c r="AY178" s="142"/>
      <c r="AZ178" s="141"/>
      <c r="BA178" s="146"/>
      <c r="BB178" s="141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</row>
    <row r="179" ht="14.25" customHeight="1">
      <c r="A179" s="141"/>
      <c r="B179" s="142"/>
      <c r="C179" s="141"/>
      <c r="D179" s="141"/>
      <c r="E179" s="143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4"/>
      <c r="AE179" s="144"/>
      <c r="AF179" s="144"/>
      <c r="AG179" s="144"/>
      <c r="AH179" s="144"/>
      <c r="AI179" s="144"/>
      <c r="AJ179" s="144"/>
      <c r="AK179" s="141"/>
      <c r="AL179" s="145"/>
      <c r="AM179" s="141"/>
      <c r="AN179" s="141"/>
      <c r="AO179" s="141"/>
      <c r="AP179" s="141"/>
      <c r="AQ179" s="141"/>
      <c r="AR179" s="141"/>
      <c r="AS179" s="141"/>
      <c r="AT179" s="141"/>
      <c r="AU179" s="141"/>
      <c r="AV179" s="141"/>
      <c r="AW179" s="141"/>
      <c r="AX179" s="141"/>
      <c r="AY179" s="142"/>
      <c r="AZ179" s="141"/>
      <c r="BA179" s="146"/>
      <c r="BB179" s="141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</row>
    <row r="180" ht="14.25" customHeight="1">
      <c r="A180" s="141"/>
      <c r="B180" s="142"/>
      <c r="C180" s="141"/>
      <c r="D180" s="141"/>
      <c r="E180" s="143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1"/>
      <c r="AL180" s="145"/>
      <c r="AM180" s="141"/>
      <c r="AN180" s="141"/>
      <c r="AO180" s="141"/>
      <c r="AP180" s="141"/>
      <c r="AQ180" s="141"/>
      <c r="AR180" s="141"/>
      <c r="AS180" s="141"/>
      <c r="AT180" s="141"/>
      <c r="AU180" s="141"/>
      <c r="AV180" s="141"/>
      <c r="AW180" s="141"/>
      <c r="AX180" s="141"/>
      <c r="AY180" s="142"/>
      <c r="AZ180" s="141"/>
      <c r="BA180" s="146"/>
      <c r="BB180" s="141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</row>
    <row r="181" ht="14.25" customHeight="1">
      <c r="A181" s="141"/>
      <c r="B181" s="142"/>
      <c r="C181" s="141"/>
      <c r="D181" s="141"/>
      <c r="E181" s="143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  <c r="AH181" s="144"/>
      <c r="AI181" s="144"/>
      <c r="AJ181" s="144"/>
      <c r="AK181" s="141"/>
      <c r="AL181" s="145"/>
      <c r="AM181" s="141"/>
      <c r="AN181" s="141"/>
      <c r="AO181" s="141"/>
      <c r="AP181" s="141"/>
      <c r="AQ181" s="141"/>
      <c r="AR181" s="141"/>
      <c r="AS181" s="141"/>
      <c r="AT181" s="141"/>
      <c r="AU181" s="141"/>
      <c r="AV181" s="141"/>
      <c r="AW181" s="141"/>
      <c r="AX181" s="141"/>
      <c r="AY181" s="142"/>
      <c r="AZ181" s="141"/>
      <c r="BA181" s="146"/>
      <c r="BB181" s="141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</row>
    <row r="182" ht="14.25" customHeight="1">
      <c r="A182" s="141"/>
      <c r="B182" s="142"/>
      <c r="C182" s="141"/>
      <c r="D182" s="141"/>
      <c r="E182" s="143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1"/>
      <c r="AL182" s="145"/>
      <c r="AM182" s="141"/>
      <c r="AN182" s="141"/>
      <c r="AO182" s="141"/>
      <c r="AP182" s="141"/>
      <c r="AQ182" s="141"/>
      <c r="AR182" s="141"/>
      <c r="AS182" s="141"/>
      <c r="AT182" s="141"/>
      <c r="AU182" s="141"/>
      <c r="AV182" s="141"/>
      <c r="AW182" s="141"/>
      <c r="AX182" s="141"/>
      <c r="AY182" s="142"/>
      <c r="AZ182" s="141"/>
      <c r="BA182" s="146"/>
      <c r="BB182" s="141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</row>
    <row r="183" ht="14.25" customHeight="1">
      <c r="A183" s="141"/>
      <c r="B183" s="142"/>
      <c r="C183" s="141"/>
      <c r="D183" s="141"/>
      <c r="E183" s="143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4"/>
      <c r="AE183" s="144"/>
      <c r="AF183" s="144"/>
      <c r="AG183" s="144"/>
      <c r="AH183" s="144"/>
      <c r="AI183" s="144"/>
      <c r="AJ183" s="144"/>
      <c r="AK183" s="141"/>
      <c r="AL183" s="145"/>
      <c r="AM183" s="141"/>
      <c r="AN183" s="141"/>
      <c r="AO183" s="141"/>
      <c r="AP183" s="141"/>
      <c r="AQ183" s="141"/>
      <c r="AR183" s="141"/>
      <c r="AS183" s="141"/>
      <c r="AT183" s="141"/>
      <c r="AU183" s="141"/>
      <c r="AV183" s="141"/>
      <c r="AW183" s="141"/>
      <c r="AX183" s="141"/>
      <c r="AY183" s="142"/>
      <c r="AZ183" s="141"/>
      <c r="BA183" s="146"/>
      <c r="BB183" s="141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</row>
    <row r="184" ht="14.25" customHeight="1">
      <c r="A184" s="141"/>
      <c r="B184" s="142"/>
      <c r="C184" s="141"/>
      <c r="D184" s="141"/>
      <c r="E184" s="143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4"/>
      <c r="AE184" s="144"/>
      <c r="AF184" s="144"/>
      <c r="AG184" s="144"/>
      <c r="AH184" s="144"/>
      <c r="AI184" s="144"/>
      <c r="AJ184" s="144"/>
      <c r="AK184" s="141"/>
      <c r="AL184" s="145"/>
      <c r="AM184" s="141"/>
      <c r="AN184" s="141"/>
      <c r="AO184" s="141"/>
      <c r="AP184" s="141"/>
      <c r="AQ184" s="141"/>
      <c r="AR184" s="141"/>
      <c r="AS184" s="141"/>
      <c r="AT184" s="141"/>
      <c r="AU184" s="141"/>
      <c r="AV184" s="141"/>
      <c r="AW184" s="141"/>
      <c r="AX184" s="141"/>
      <c r="AY184" s="142"/>
      <c r="AZ184" s="141"/>
      <c r="BA184" s="146"/>
      <c r="BB184" s="141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</row>
    <row r="185" ht="14.25" customHeight="1">
      <c r="A185" s="141"/>
      <c r="B185" s="142"/>
      <c r="C185" s="141"/>
      <c r="D185" s="141"/>
      <c r="E185" s="143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4"/>
      <c r="AE185" s="144"/>
      <c r="AF185" s="144"/>
      <c r="AG185" s="144"/>
      <c r="AH185" s="144"/>
      <c r="AI185" s="144"/>
      <c r="AJ185" s="144"/>
      <c r="AK185" s="141"/>
      <c r="AL185" s="145"/>
      <c r="AM185" s="141"/>
      <c r="AN185" s="141"/>
      <c r="AO185" s="141"/>
      <c r="AP185" s="141"/>
      <c r="AQ185" s="141"/>
      <c r="AR185" s="141"/>
      <c r="AS185" s="141"/>
      <c r="AT185" s="141"/>
      <c r="AU185" s="141"/>
      <c r="AV185" s="141"/>
      <c r="AW185" s="141"/>
      <c r="AX185" s="141"/>
      <c r="AY185" s="142"/>
      <c r="AZ185" s="141"/>
      <c r="BA185" s="146"/>
      <c r="BB185" s="141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</row>
    <row r="186" ht="14.25" customHeight="1">
      <c r="A186" s="141"/>
      <c r="B186" s="142"/>
      <c r="C186" s="141"/>
      <c r="D186" s="141"/>
      <c r="E186" s="143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44"/>
      <c r="AG186" s="144"/>
      <c r="AH186" s="144"/>
      <c r="AI186" s="144"/>
      <c r="AJ186" s="144"/>
      <c r="AK186" s="141"/>
      <c r="AL186" s="145"/>
      <c r="AM186" s="141"/>
      <c r="AN186" s="141"/>
      <c r="AO186" s="141"/>
      <c r="AP186" s="141"/>
      <c r="AQ186" s="141"/>
      <c r="AR186" s="141"/>
      <c r="AS186" s="141"/>
      <c r="AT186" s="141"/>
      <c r="AU186" s="141"/>
      <c r="AV186" s="141"/>
      <c r="AW186" s="141"/>
      <c r="AX186" s="141"/>
      <c r="AY186" s="142"/>
      <c r="AZ186" s="141"/>
      <c r="BA186" s="146"/>
      <c r="BB186" s="141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</row>
    <row r="187" ht="14.25" customHeight="1">
      <c r="A187" s="141"/>
      <c r="B187" s="142"/>
      <c r="C187" s="141"/>
      <c r="D187" s="141"/>
      <c r="E187" s="143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  <c r="AC187" s="144"/>
      <c r="AD187" s="144"/>
      <c r="AE187" s="144"/>
      <c r="AF187" s="144"/>
      <c r="AG187" s="144"/>
      <c r="AH187" s="144"/>
      <c r="AI187" s="144"/>
      <c r="AJ187" s="144"/>
      <c r="AK187" s="141"/>
      <c r="AL187" s="145"/>
      <c r="AM187" s="141"/>
      <c r="AN187" s="141"/>
      <c r="AO187" s="141"/>
      <c r="AP187" s="141"/>
      <c r="AQ187" s="141"/>
      <c r="AR187" s="141"/>
      <c r="AS187" s="141"/>
      <c r="AT187" s="141"/>
      <c r="AU187" s="141"/>
      <c r="AV187" s="141"/>
      <c r="AW187" s="141"/>
      <c r="AX187" s="141"/>
      <c r="AY187" s="142"/>
      <c r="AZ187" s="141"/>
      <c r="BA187" s="146"/>
      <c r="BB187" s="141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</row>
    <row r="188" ht="14.25" customHeight="1">
      <c r="A188" s="141"/>
      <c r="B188" s="142"/>
      <c r="C188" s="141"/>
      <c r="D188" s="141"/>
      <c r="E188" s="143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  <c r="AD188" s="144"/>
      <c r="AE188" s="144"/>
      <c r="AF188" s="144"/>
      <c r="AG188" s="144"/>
      <c r="AH188" s="144"/>
      <c r="AI188" s="144"/>
      <c r="AJ188" s="144"/>
      <c r="AK188" s="141"/>
      <c r="AL188" s="145"/>
      <c r="AM188" s="141"/>
      <c r="AN188" s="141"/>
      <c r="AO188" s="141"/>
      <c r="AP188" s="141"/>
      <c r="AQ188" s="141"/>
      <c r="AR188" s="141"/>
      <c r="AS188" s="141"/>
      <c r="AT188" s="141"/>
      <c r="AU188" s="141"/>
      <c r="AV188" s="141"/>
      <c r="AW188" s="141"/>
      <c r="AX188" s="141"/>
      <c r="AY188" s="142"/>
      <c r="AZ188" s="141"/>
      <c r="BA188" s="146"/>
      <c r="BB188" s="141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</row>
    <row r="189" ht="14.25" customHeight="1">
      <c r="A189" s="141"/>
      <c r="B189" s="142"/>
      <c r="C189" s="141"/>
      <c r="D189" s="141"/>
      <c r="E189" s="143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44"/>
      <c r="AD189" s="144"/>
      <c r="AE189" s="144"/>
      <c r="AF189" s="144"/>
      <c r="AG189" s="144"/>
      <c r="AH189" s="144"/>
      <c r="AI189" s="144"/>
      <c r="AJ189" s="144"/>
      <c r="AK189" s="141"/>
      <c r="AL189" s="145"/>
      <c r="AM189" s="141"/>
      <c r="AN189" s="141"/>
      <c r="AO189" s="141"/>
      <c r="AP189" s="141"/>
      <c r="AQ189" s="141"/>
      <c r="AR189" s="141"/>
      <c r="AS189" s="141"/>
      <c r="AT189" s="141"/>
      <c r="AU189" s="141"/>
      <c r="AV189" s="141"/>
      <c r="AW189" s="141"/>
      <c r="AX189" s="141"/>
      <c r="AY189" s="142"/>
      <c r="AZ189" s="141"/>
      <c r="BA189" s="146"/>
      <c r="BB189" s="141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</row>
    <row r="190" ht="14.25" customHeight="1">
      <c r="A190" s="141"/>
      <c r="B190" s="142"/>
      <c r="C190" s="141"/>
      <c r="D190" s="141"/>
      <c r="E190" s="143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4"/>
      <c r="AE190" s="144"/>
      <c r="AF190" s="144"/>
      <c r="AG190" s="144"/>
      <c r="AH190" s="144"/>
      <c r="AI190" s="144"/>
      <c r="AJ190" s="144"/>
      <c r="AK190" s="141"/>
      <c r="AL190" s="145"/>
      <c r="AM190" s="141"/>
      <c r="AN190" s="141"/>
      <c r="AO190" s="141"/>
      <c r="AP190" s="141"/>
      <c r="AQ190" s="141"/>
      <c r="AR190" s="141"/>
      <c r="AS190" s="141"/>
      <c r="AT190" s="141"/>
      <c r="AU190" s="141"/>
      <c r="AV190" s="141"/>
      <c r="AW190" s="141"/>
      <c r="AX190" s="141"/>
      <c r="AY190" s="142"/>
      <c r="AZ190" s="141"/>
      <c r="BA190" s="146"/>
      <c r="BB190" s="141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</row>
    <row r="191" ht="14.25" customHeight="1">
      <c r="A191" s="141"/>
      <c r="B191" s="142"/>
      <c r="C191" s="141"/>
      <c r="D191" s="141"/>
      <c r="E191" s="143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  <c r="AC191" s="144"/>
      <c r="AD191" s="144"/>
      <c r="AE191" s="144"/>
      <c r="AF191" s="144"/>
      <c r="AG191" s="144"/>
      <c r="AH191" s="144"/>
      <c r="AI191" s="144"/>
      <c r="AJ191" s="144"/>
      <c r="AK191" s="141"/>
      <c r="AL191" s="145"/>
      <c r="AM191" s="141"/>
      <c r="AN191" s="141"/>
      <c r="AO191" s="141"/>
      <c r="AP191" s="141"/>
      <c r="AQ191" s="141"/>
      <c r="AR191" s="141"/>
      <c r="AS191" s="141"/>
      <c r="AT191" s="141"/>
      <c r="AU191" s="141"/>
      <c r="AV191" s="141"/>
      <c r="AW191" s="141"/>
      <c r="AX191" s="141"/>
      <c r="AY191" s="142"/>
      <c r="AZ191" s="141"/>
      <c r="BA191" s="146"/>
      <c r="BB191" s="141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</row>
    <row r="192" ht="14.25" customHeight="1">
      <c r="A192" s="141"/>
      <c r="B192" s="142"/>
      <c r="C192" s="141"/>
      <c r="D192" s="141"/>
      <c r="E192" s="143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44"/>
      <c r="AD192" s="144"/>
      <c r="AE192" s="144"/>
      <c r="AF192" s="144"/>
      <c r="AG192" s="144"/>
      <c r="AH192" s="144"/>
      <c r="AI192" s="144"/>
      <c r="AJ192" s="144"/>
      <c r="AK192" s="141"/>
      <c r="AL192" s="145"/>
      <c r="AM192" s="141"/>
      <c r="AN192" s="141"/>
      <c r="AO192" s="141"/>
      <c r="AP192" s="141"/>
      <c r="AQ192" s="141"/>
      <c r="AR192" s="141"/>
      <c r="AS192" s="141"/>
      <c r="AT192" s="141"/>
      <c r="AU192" s="141"/>
      <c r="AV192" s="141"/>
      <c r="AW192" s="141"/>
      <c r="AX192" s="141"/>
      <c r="AY192" s="142"/>
      <c r="AZ192" s="141"/>
      <c r="BA192" s="146"/>
      <c r="BB192" s="141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</row>
    <row r="193" ht="14.25" customHeight="1">
      <c r="A193" s="141"/>
      <c r="B193" s="142"/>
      <c r="C193" s="141"/>
      <c r="D193" s="141"/>
      <c r="E193" s="143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44"/>
      <c r="AD193" s="144"/>
      <c r="AE193" s="144"/>
      <c r="AF193" s="144"/>
      <c r="AG193" s="144"/>
      <c r="AH193" s="144"/>
      <c r="AI193" s="144"/>
      <c r="AJ193" s="144"/>
      <c r="AK193" s="141"/>
      <c r="AL193" s="145"/>
      <c r="AM193" s="141"/>
      <c r="AN193" s="141"/>
      <c r="AO193" s="141"/>
      <c r="AP193" s="141"/>
      <c r="AQ193" s="141"/>
      <c r="AR193" s="141"/>
      <c r="AS193" s="141"/>
      <c r="AT193" s="141"/>
      <c r="AU193" s="141"/>
      <c r="AV193" s="141"/>
      <c r="AW193" s="141"/>
      <c r="AX193" s="141"/>
      <c r="AY193" s="142"/>
      <c r="AZ193" s="141"/>
      <c r="BA193" s="146"/>
      <c r="BB193" s="141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</row>
    <row r="194" ht="14.25" customHeight="1">
      <c r="A194" s="141"/>
      <c r="B194" s="142"/>
      <c r="C194" s="141"/>
      <c r="D194" s="141"/>
      <c r="E194" s="143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  <c r="AA194" s="144"/>
      <c r="AB194" s="144"/>
      <c r="AC194" s="144"/>
      <c r="AD194" s="144"/>
      <c r="AE194" s="144"/>
      <c r="AF194" s="144"/>
      <c r="AG194" s="144"/>
      <c r="AH194" s="144"/>
      <c r="AI194" s="144"/>
      <c r="AJ194" s="144"/>
      <c r="AK194" s="141"/>
      <c r="AL194" s="145"/>
      <c r="AM194" s="141"/>
      <c r="AN194" s="141"/>
      <c r="AO194" s="141"/>
      <c r="AP194" s="141"/>
      <c r="AQ194" s="141"/>
      <c r="AR194" s="141"/>
      <c r="AS194" s="141"/>
      <c r="AT194" s="141"/>
      <c r="AU194" s="141"/>
      <c r="AV194" s="141"/>
      <c r="AW194" s="141"/>
      <c r="AX194" s="141"/>
      <c r="AY194" s="142"/>
      <c r="AZ194" s="141"/>
      <c r="BA194" s="146"/>
      <c r="BB194" s="141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</row>
    <row r="195" ht="14.25" customHeight="1">
      <c r="A195" s="141"/>
      <c r="B195" s="142"/>
      <c r="C195" s="141"/>
      <c r="D195" s="141"/>
      <c r="E195" s="143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4"/>
      <c r="AD195" s="144"/>
      <c r="AE195" s="144"/>
      <c r="AF195" s="144"/>
      <c r="AG195" s="144"/>
      <c r="AH195" s="144"/>
      <c r="AI195" s="144"/>
      <c r="AJ195" s="144"/>
      <c r="AK195" s="141"/>
      <c r="AL195" s="145"/>
      <c r="AM195" s="141"/>
      <c r="AN195" s="141"/>
      <c r="AO195" s="141"/>
      <c r="AP195" s="141"/>
      <c r="AQ195" s="141"/>
      <c r="AR195" s="141"/>
      <c r="AS195" s="141"/>
      <c r="AT195" s="141"/>
      <c r="AU195" s="141"/>
      <c r="AV195" s="141"/>
      <c r="AW195" s="141"/>
      <c r="AX195" s="141"/>
      <c r="AY195" s="142"/>
      <c r="AZ195" s="141"/>
      <c r="BA195" s="146"/>
      <c r="BB195" s="141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</row>
    <row r="196" ht="14.25" customHeight="1">
      <c r="A196" s="141"/>
      <c r="B196" s="142"/>
      <c r="C196" s="141"/>
      <c r="D196" s="141"/>
      <c r="E196" s="143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  <c r="AA196" s="144"/>
      <c r="AB196" s="144"/>
      <c r="AC196" s="144"/>
      <c r="AD196" s="144"/>
      <c r="AE196" s="144"/>
      <c r="AF196" s="144"/>
      <c r="AG196" s="144"/>
      <c r="AH196" s="144"/>
      <c r="AI196" s="144"/>
      <c r="AJ196" s="144"/>
      <c r="AK196" s="141"/>
      <c r="AL196" s="145"/>
      <c r="AM196" s="141"/>
      <c r="AN196" s="141"/>
      <c r="AO196" s="141"/>
      <c r="AP196" s="141"/>
      <c r="AQ196" s="141"/>
      <c r="AR196" s="141"/>
      <c r="AS196" s="141"/>
      <c r="AT196" s="141"/>
      <c r="AU196" s="141"/>
      <c r="AV196" s="141"/>
      <c r="AW196" s="141"/>
      <c r="AX196" s="141"/>
      <c r="AY196" s="142"/>
      <c r="AZ196" s="141"/>
      <c r="BA196" s="146"/>
      <c r="BB196" s="141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</row>
    <row r="197" ht="14.25" customHeight="1">
      <c r="A197" s="141"/>
      <c r="B197" s="142"/>
      <c r="C197" s="141"/>
      <c r="D197" s="141"/>
      <c r="E197" s="143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  <c r="AC197" s="144"/>
      <c r="AD197" s="144"/>
      <c r="AE197" s="144"/>
      <c r="AF197" s="144"/>
      <c r="AG197" s="144"/>
      <c r="AH197" s="144"/>
      <c r="AI197" s="144"/>
      <c r="AJ197" s="144"/>
      <c r="AK197" s="141"/>
      <c r="AL197" s="145"/>
      <c r="AM197" s="141"/>
      <c r="AN197" s="141"/>
      <c r="AO197" s="141"/>
      <c r="AP197" s="141"/>
      <c r="AQ197" s="141"/>
      <c r="AR197" s="141"/>
      <c r="AS197" s="141"/>
      <c r="AT197" s="141"/>
      <c r="AU197" s="141"/>
      <c r="AV197" s="141"/>
      <c r="AW197" s="141"/>
      <c r="AX197" s="141"/>
      <c r="AY197" s="142"/>
      <c r="AZ197" s="141"/>
      <c r="BA197" s="146"/>
      <c r="BB197" s="141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</row>
    <row r="198" ht="14.25" customHeight="1">
      <c r="A198" s="141"/>
      <c r="B198" s="142"/>
      <c r="C198" s="141"/>
      <c r="D198" s="141"/>
      <c r="E198" s="143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  <c r="AD198" s="144"/>
      <c r="AE198" s="144"/>
      <c r="AF198" s="144"/>
      <c r="AG198" s="144"/>
      <c r="AH198" s="144"/>
      <c r="AI198" s="144"/>
      <c r="AJ198" s="144"/>
      <c r="AK198" s="141"/>
      <c r="AL198" s="145"/>
      <c r="AM198" s="141"/>
      <c r="AN198" s="141"/>
      <c r="AO198" s="141"/>
      <c r="AP198" s="141"/>
      <c r="AQ198" s="141"/>
      <c r="AR198" s="141"/>
      <c r="AS198" s="141"/>
      <c r="AT198" s="141"/>
      <c r="AU198" s="141"/>
      <c r="AV198" s="141"/>
      <c r="AW198" s="141"/>
      <c r="AX198" s="141"/>
      <c r="AY198" s="142"/>
      <c r="AZ198" s="141"/>
      <c r="BA198" s="146"/>
      <c r="BB198" s="141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</row>
    <row r="199" ht="14.25" customHeight="1">
      <c r="A199" s="141"/>
      <c r="B199" s="142"/>
      <c r="C199" s="141"/>
      <c r="D199" s="141"/>
      <c r="E199" s="143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4"/>
      <c r="AC199" s="144"/>
      <c r="AD199" s="144"/>
      <c r="AE199" s="144"/>
      <c r="AF199" s="144"/>
      <c r="AG199" s="144"/>
      <c r="AH199" s="144"/>
      <c r="AI199" s="144"/>
      <c r="AJ199" s="144"/>
      <c r="AK199" s="141"/>
      <c r="AL199" s="145"/>
      <c r="AM199" s="141"/>
      <c r="AN199" s="141"/>
      <c r="AO199" s="141"/>
      <c r="AP199" s="141"/>
      <c r="AQ199" s="141"/>
      <c r="AR199" s="141"/>
      <c r="AS199" s="141"/>
      <c r="AT199" s="141"/>
      <c r="AU199" s="141"/>
      <c r="AV199" s="141"/>
      <c r="AW199" s="141"/>
      <c r="AX199" s="141"/>
      <c r="AY199" s="142"/>
      <c r="AZ199" s="141"/>
      <c r="BA199" s="146"/>
      <c r="BB199" s="141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</row>
    <row r="200" ht="14.25" customHeight="1">
      <c r="A200" s="141"/>
      <c r="B200" s="142"/>
      <c r="C200" s="141"/>
      <c r="D200" s="141"/>
      <c r="E200" s="143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  <c r="AD200" s="144"/>
      <c r="AE200" s="144"/>
      <c r="AF200" s="144"/>
      <c r="AG200" s="144"/>
      <c r="AH200" s="144"/>
      <c r="AI200" s="144"/>
      <c r="AJ200" s="144"/>
      <c r="AK200" s="141"/>
      <c r="AL200" s="145"/>
      <c r="AM200" s="141"/>
      <c r="AN200" s="141"/>
      <c r="AO200" s="141"/>
      <c r="AP200" s="141"/>
      <c r="AQ200" s="141"/>
      <c r="AR200" s="141"/>
      <c r="AS200" s="141"/>
      <c r="AT200" s="141"/>
      <c r="AU200" s="141"/>
      <c r="AV200" s="141"/>
      <c r="AW200" s="141"/>
      <c r="AX200" s="141"/>
      <c r="AY200" s="142"/>
      <c r="AZ200" s="141"/>
      <c r="BA200" s="146"/>
      <c r="BB200" s="141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</row>
    <row r="201" ht="14.25" customHeight="1">
      <c r="A201" s="141"/>
      <c r="B201" s="142"/>
      <c r="C201" s="141"/>
      <c r="D201" s="141"/>
      <c r="E201" s="143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4"/>
      <c r="AC201" s="144"/>
      <c r="AD201" s="144"/>
      <c r="AE201" s="144"/>
      <c r="AF201" s="144"/>
      <c r="AG201" s="144"/>
      <c r="AH201" s="144"/>
      <c r="AI201" s="144"/>
      <c r="AJ201" s="144"/>
      <c r="AK201" s="141"/>
      <c r="AL201" s="145"/>
      <c r="AM201" s="141"/>
      <c r="AN201" s="141"/>
      <c r="AO201" s="141"/>
      <c r="AP201" s="141"/>
      <c r="AQ201" s="141"/>
      <c r="AR201" s="141"/>
      <c r="AS201" s="141"/>
      <c r="AT201" s="141"/>
      <c r="AU201" s="141"/>
      <c r="AV201" s="141"/>
      <c r="AW201" s="141"/>
      <c r="AX201" s="141"/>
      <c r="AY201" s="142"/>
      <c r="AZ201" s="141"/>
      <c r="BA201" s="146"/>
      <c r="BB201" s="141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</row>
    <row r="202" ht="14.25" customHeight="1">
      <c r="A202" s="141"/>
      <c r="B202" s="142"/>
      <c r="C202" s="141"/>
      <c r="D202" s="141"/>
      <c r="E202" s="143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4"/>
      <c r="AC202" s="144"/>
      <c r="AD202" s="144"/>
      <c r="AE202" s="144"/>
      <c r="AF202" s="144"/>
      <c r="AG202" s="144"/>
      <c r="AH202" s="144"/>
      <c r="AI202" s="144"/>
      <c r="AJ202" s="144"/>
      <c r="AK202" s="141"/>
      <c r="AL202" s="145"/>
      <c r="AM202" s="141"/>
      <c r="AN202" s="141"/>
      <c r="AO202" s="141"/>
      <c r="AP202" s="141"/>
      <c r="AQ202" s="141"/>
      <c r="AR202" s="141"/>
      <c r="AS202" s="141"/>
      <c r="AT202" s="141"/>
      <c r="AU202" s="141"/>
      <c r="AV202" s="141"/>
      <c r="AW202" s="141"/>
      <c r="AX202" s="141"/>
      <c r="AY202" s="142"/>
      <c r="AZ202" s="141"/>
      <c r="BA202" s="146"/>
      <c r="BB202" s="141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</row>
    <row r="203" ht="14.25" customHeight="1">
      <c r="A203" s="141"/>
      <c r="B203" s="142"/>
      <c r="C203" s="141"/>
      <c r="D203" s="141"/>
      <c r="E203" s="143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4"/>
      <c r="AE203" s="144"/>
      <c r="AF203" s="144"/>
      <c r="AG203" s="144"/>
      <c r="AH203" s="144"/>
      <c r="AI203" s="144"/>
      <c r="AJ203" s="144"/>
      <c r="AK203" s="141"/>
      <c r="AL203" s="145"/>
      <c r="AM203" s="141"/>
      <c r="AN203" s="141"/>
      <c r="AO203" s="141"/>
      <c r="AP203" s="141"/>
      <c r="AQ203" s="141"/>
      <c r="AR203" s="141"/>
      <c r="AS203" s="141"/>
      <c r="AT203" s="141"/>
      <c r="AU203" s="141"/>
      <c r="AV203" s="141"/>
      <c r="AW203" s="141"/>
      <c r="AX203" s="141"/>
      <c r="AY203" s="142"/>
      <c r="AZ203" s="141"/>
      <c r="BA203" s="146"/>
      <c r="BB203" s="141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</row>
    <row r="204" ht="14.25" customHeight="1">
      <c r="A204" s="141"/>
      <c r="B204" s="142"/>
      <c r="C204" s="141"/>
      <c r="D204" s="141"/>
      <c r="E204" s="143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1"/>
      <c r="AL204" s="145"/>
      <c r="AM204" s="141"/>
      <c r="AN204" s="141"/>
      <c r="AO204" s="141"/>
      <c r="AP204" s="141"/>
      <c r="AQ204" s="141"/>
      <c r="AR204" s="141"/>
      <c r="AS204" s="141"/>
      <c r="AT204" s="141"/>
      <c r="AU204" s="141"/>
      <c r="AV204" s="141"/>
      <c r="AW204" s="141"/>
      <c r="AX204" s="141"/>
      <c r="AY204" s="142"/>
      <c r="AZ204" s="141"/>
      <c r="BA204" s="146"/>
      <c r="BB204" s="141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</row>
    <row r="205" ht="14.25" customHeight="1">
      <c r="A205" s="141"/>
      <c r="B205" s="142"/>
      <c r="C205" s="141"/>
      <c r="D205" s="141"/>
      <c r="E205" s="143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4"/>
      <c r="AC205" s="144"/>
      <c r="AD205" s="144"/>
      <c r="AE205" s="144"/>
      <c r="AF205" s="144"/>
      <c r="AG205" s="144"/>
      <c r="AH205" s="144"/>
      <c r="AI205" s="144"/>
      <c r="AJ205" s="144"/>
      <c r="AK205" s="141"/>
      <c r="AL205" s="145"/>
      <c r="AM205" s="141"/>
      <c r="AN205" s="141"/>
      <c r="AO205" s="141"/>
      <c r="AP205" s="141"/>
      <c r="AQ205" s="141"/>
      <c r="AR205" s="141"/>
      <c r="AS205" s="141"/>
      <c r="AT205" s="141"/>
      <c r="AU205" s="141"/>
      <c r="AV205" s="141"/>
      <c r="AW205" s="141"/>
      <c r="AX205" s="141"/>
      <c r="AY205" s="142"/>
      <c r="AZ205" s="141"/>
      <c r="BA205" s="146"/>
      <c r="BB205" s="141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</row>
    <row r="206" ht="14.25" customHeight="1">
      <c r="A206" s="141"/>
      <c r="B206" s="142"/>
      <c r="C206" s="141"/>
      <c r="D206" s="141"/>
      <c r="E206" s="143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  <c r="AA206" s="144"/>
      <c r="AB206" s="144"/>
      <c r="AC206" s="144"/>
      <c r="AD206" s="144"/>
      <c r="AE206" s="144"/>
      <c r="AF206" s="144"/>
      <c r="AG206" s="144"/>
      <c r="AH206" s="144"/>
      <c r="AI206" s="144"/>
      <c r="AJ206" s="144"/>
      <c r="AK206" s="141"/>
      <c r="AL206" s="145"/>
      <c r="AM206" s="141"/>
      <c r="AN206" s="141"/>
      <c r="AO206" s="141"/>
      <c r="AP206" s="141"/>
      <c r="AQ206" s="141"/>
      <c r="AR206" s="141"/>
      <c r="AS206" s="141"/>
      <c r="AT206" s="141"/>
      <c r="AU206" s="141"/>
      <c r="AV206" s="141"/>
      <c r="AW206" s="141"/>
      <c r="AX206" s="141"/>
      <c r="AY206" s="142"/>
      <c r="AZ206" s="141"/>
      <c r="BA206" s="146"/>
      <c r="BB206" s="141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</row>
    <row r="207" ht="14.25" customHeight="1">
      <c r="A207" s="141"/>
      <c r="B207" s="142"/>
      <c r="C207" s="141"/>
      <c r="D207" s="141"/>
      <c r="E207" s="143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1"/>
      <c r="AL207" s="145"/>
      <c r="AM207" s="141"/>
      <c r="AN207" s="141"/>
      <c r="AO207" s="141"/>
      <c r="AP207" s="141"/>
      <c r="AQ207" s="141"/>
      <c r="AR207" s="141"/>
      <c r="AS207" s="141"/>
      <c r="AT207" s="141"/>
      <c r="AU207" s="141"/>
      <c r="AV207" s="141"/>
      <c r="AW207" s="141"/>
      <c r="AX207" s="141"/>
      <c r="AY207" s="142"/>
      <c r="AZ207" s="141"/>
      <c r="BA207" s="146"/>
      <c r="BB207" s="141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</row>
    <row r="208" ht="14.25" customHeight="1">
      <c r="A208" s="141"/>
      <c r="B208" s="142"/>
      <c r="C208" s="141"/>
      <c r="D208" s="141"/>
      <c r="E208" s="143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1"/>
      <c r="AL208" s="145"/>
      <c r="AM208" s="141"/>
      <c r="AN208" s="141"/>
      <c r="AO208" s="141"/>
      <c r="AP208" s="141"/>
      <c r="AQ208" s="141"/>
      <c r="AR208" s="141"/>
      <c r="AS208" s="141"/>
      <c r="AT208" s="141"/>
      <c r="AU208" s="141"/>
      <c r="AV208" s="141"/>
      <c r="AW208" s="141"/>
      <c r="AX208" s="141"/>
      <c r="AY208" s="142"/>
      <c r="AZ208" s="141"/>
      <c r="BA208" s="146"/>
      <c r="BB208" s="141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</row>
    <row r="209" ht="14.25" customHeight="1">
      <c r="A209" s="141"/>
      <c r="B209" s="142"/>
      <c r="C209" s="141"/>
      <c r="D209" s="141"/>
      <c r="E209" s="143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1"/>
      <c r="AL209" s="145"/>
      <c r="AM209" s="141"/>
      <c r="AN209" s="141"/>
      <c r="AO209" s="141"/>
      <c r="AP209" s="141"/>
      <c r="AQ209" s="141"/>
      <c r="AR209" s="141"/>
      <c r="AS209" s="141"/>
      <c r="AT209" s="141"/>
      <c r="AU209" s="141"/>
      <c r="AV209" s="141"/>
      <c r="AW209" s="141"/>
      <c r="AX209" s="141"/>
      <c r="AY209" s="142"/>
      <c r="AZ209" s="141"/>
      <c r="BA209" s="146"/>
      <c r="BB209" s="141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</row>
    <row r="210" ht="14.25" customHeight="1">
      <c r="A210" s="141"/>
      <c r="B210" s="142"/>
      <c r="C210" s="141"/>
      <c r="D210" s="141"/>
      <c r="E210" s="143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41"/>
      <c r="AL210" s="145"/>
      <c r="AM210" s="141"/>
      <c r="AN210" s="141"/>
      <c r="AO210" s="141"/>
      <c r="AP210" s="141"/>
      <c r="AQ210" s="141"/>
      <c r="AR210" s="141"/>
      <c r="AS210" s="141"/>
      <c r="AT210" s="141"/>
      <c r="AU210" s="141"/>
      <c r="AV210" s="141"/>
      <c r="AW210" s="141"/>
      <c r="AX210" s="141"/>
      <c r="AY210" s="142"/>
      <c r="AZ210" s="141"/>
      <c r="BA210" s="146"/>
      <c r="BB210" s="141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</row>
    <row r="211" ht="14.25" customHeight="1">
      <c r="A211" s="141"/>
      <c r="B211" s="142"/>
      <c r="C211" s="141"/>
      <c r="D211" s="141"/>
      <c r="E211" s="143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  <c r="AA211" s="144"/>
      <c r="AB211" s="144"/>
      <c r="AC211" s="144"/>
      <c r="AD211" s="144"/>
      <c r="AE211" s="144"/>
      <c r="AF211" s="144"/>
      <c r="AG211" s="144"/>
      <c r="AH211" s="144"/>
      <c r="AI211" s="144"/>
      <c r="AJ211" s="144"/>
      <c r="AK211" s="141"/>
      <c r="AL211" s="145"/>
      <c r="AM211" s="141"/>
      <c r="AN211" s="141"/>
      <c r="AO211" s="141"/>
      <c r="AP211" s="141"/>
      <c r="AQ211" s="141"/>
      <c r="AR211" s="141"/>
      <c r="AS211" s="141"/>
      <c r="AT211" s="141"/>
      <c r="AU211" s="141"/>
      <c r="AV211" s="141"/>
      <c r="AW211" s="141"/>
      <c r="AX211" s="141"/>
      <c r="AY211" s="142"/>
      <c r="AZ211" s="141"/>
      <c r="BA211" s="146"/>
      <c r="BB211" s="141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</row>
    <row r="212" ht="14.25" customHeight="1">
      <c r="A212" s="141"/>
      <c r="B212" s="142"/>
      <c r="C212" s="141"/>
      <c r="D212" s="141"/>
      <c r="E212" s="143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  <c r="AA212" s="144"/>
      <c r="AB212" s="144"/>
      <c r="AC212" s="144"/>
      <c r="AD212" s="144"/>
      <c r="AE212" s="144"/>
      <c r="AF212" s="144"/>
      <c r="AG212" s="144"/>
      <c r="AH212" s="144"/>
      <c r="AI212" s="144"/>
      <c r="AJ212" s="144"/>
      <c r="AK212" s="141"/>
      <c r="AL212" s="145"/>
      <c r="AM212" s="141"/>
      <c r="AN212" s="141"/>
      <c r="AO212" s="141"/>
      <c r="AP212" s="141"/>
      <c r="AQ212" s="141"/>
      <c r="AR212" s="141"/>
      <c r="AS212" s="141"/>
      <c r="AT212" s="141"/>
      <c r="AU212" s="141"/>
      <c r="AV212" s="141"/>
      <c r="AW212" s="141"/>
      <c r="AX212" s="141"/>
      <c r="AY212" s="142"/>
      <c r="AZ212" s="141"/>
      <c r="BA212" s="146"/>
      <c r="BB212" s="141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</row>
    <row r="213" ht="14.25" customHeight="1">
      <c r="A213" s="141"/>
      <c r="B213" s="142"/>
      <c r="C213" s="141"/>
      <c r="D213" s="141"/>
      <c r="E213" s="143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  <c r="AA213" s="144"/>
      <c r="AB213" s="144"/>
      <c r="AC213" s="144"/>
      <c r="AD213" s="144"/>
      <c r="AE213" s="144"/>
      <c r="AF213" s="144"/>
      <c r="AG213" s="144"/>
      <c r="AH213" s="144"/>
      <c r="AI213" s="144"/>
      <c r="AJ213" s="144"/>
      <c r="AK213" s="141"/>
      <c r="AL213" s="145"/>
      <c r="AM213" s="141"/>
      <c r="AN213" s="141"/>
      <c r="AO213" s="141"/>
      <c r="AP213" s="141"/>
      <c r="AQ213" s="141"/>
      <c r="AR213" s="141"/>
      <c r="AS213" s="141"/>
      <c r="AT213" s="141"/>
      <c r="AU213" s="141"/>
      <c r="AV213" s="141"/>
      <c r="AW213" s="141"/>
      <c r="AX213" s="141"/>
      <c r="AY213" s="142"/>
      <c r="AZ213" s="141"/>
      <c r="BA213" s="146"/>
      <c r="BB213" s="141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</row>
    <row r="214" ht="14.25" customHeight="1">
      <c r="A214" s="141"/>
      <c r="B214" s="142"/>
      <c r="C214" s="141"/>
      <c r="D214" s="141"/>
      <c r="E214" s="143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  <c r="AA214" s="144"/>
      <c r="AB214" s="144"/>
      <c r="AC214" s="144"/>
      <c r="AD214" s="144"/>
      <c r="AE214" s="144"/>
      <c r="AF214" s="144"/>
      <c r="AG214" s="144"/>
      <c r="AH214" s="144"/>
      <c r="AI214" s="144"/>
      <c r="AJ214" s="144"/>
      <c r="AK214" s="141"/>
      <c r="AL214" s="145"/>
      <c r="AM214" s="141"/>
      <c r="AN214" s="141"/>
      <c r="AO214" s="141"/>
      <c r="AP214" s="141"/>
      <c r="AQ214" s="141"/>
      <c r="AR214" s="141"/>
      <c r="AS214" s="141"/>
      <c r="AT214" s="141"/>
      <c r="AU214" s="141"/>
      <c r="AV214" s="141"/>
      <c r="AW214" s="141"/>
      <c r="AX214" s="141"/>
      <c r="AY214" s="142"/>
      <c r="AZ214" s="141"/>
      <c r="BA214" s="146"/>
      <c r="BB214" s="141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</row>
    <row r="215" ht="14.25" customHeight="1">
      <c r="A215" s="141"/>
      <c r="B215" s="142"/>
      <c r="C215" s="141"/>
      <c r="D215" s="141"/>
      <c r="E215" s="143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  <c r="AA215" s="144"/>
      <c r="AB215" s="144"/>
      <c r="AC215" s="144"/>
      <c r="AD215" s="144"/>
      <c r="AE215" s="144"/>
      <c r="AF215" s="144"/>
      <c r="AG215" s="144"/>
      <c r="AH215" s="144"/>
      <c r="AI215" s="144"/>
      <c r="AJ215" s="144"/>
      <c r="AK215" s="141"/>
      <c r="AL215" s="145"/>
      <c r="AM215" s="141"/>
      <c r="AN215" s="141"/>
      <c r="AO215" s="141"/>
      <c r="AP215" s="141"/>
      <c r="AQ215" s="141"/>
      <c r="AR215" s="141"/>
      <c r="AS215" s="141"/>
      <c r="AT215" s="141"/>
      <c r="AU215" s="141"/>
      <c r="AV215" s="141"/>
      <c r="AW215" s="141"/>
      <c r="AX215" s="141"/>
      <c r="AY215" s="142"/>
      <c r="AZ215" s="141"/>
      <c r="BA215" s="146"/>
      <c r="BB215" s="141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</row>
    <row r="216" ht="14.25" customHeight="1">
      <c r="A216" s="141"/>
      <c r="B216" s="142"/>
      <c r="C216" s="141"/>
      <c r="D216" s="141"/>
      <c r="E216" s="143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  <c r="AA216" s="144"/>
      <c r="AB216" s="144"/>
      <c r="AC216" s="144"/>
      <c r="AD216" s="144"/>
      <c r="AE216" s="144"/>
      <c r="AF216" s="144"/>
      <c r="AG216" s="144"/>
      <c r="AH216" s="144"/>
      <c r="AI216" s="144"/>
      <c r="AJ216" s="144"/>
      <c r="AK216" s="141"/>
      <c r="AL216" s="145"/>
      <c r="AM216" s="141"/>
      <c r="AN216" s="141"/>
      <c r="AO216" s="141"/>
      <c r="AP216" s="141"/>
      <c r="AQ216" s="141"/>
      <c r="AR216" s="141"/>
      <c r="AS216" s="141"/>
      <c r="AT216" s="141"/>
      <c r="AU216" s="141"/>
      <c r="AV216" s="141"/>
      <c r="AW216" s="141"/>
      <c r="AX216" s="141"/>
      <c r="AY216" s="142"/>
      <c r="AZ216" s="141"/>
      <c r="BA216" s="146"/>
      <c r="BB216" s="141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</row>
    <row r="217" ht="14.25" customHeight="1">
      <c r="A217" s="141"/>
      <c r="B217" s="142"/>
      <c r="C217" s="141"/>
      <c r="D217" s="141"/>
      <c r="E217" s="143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  <c r="AA217" s="144"/>
      <c r="AB217" s="144"/>
      <c r="AC217" s="144"/>
      <c r="AD217" s="144"/>
      <c r="AE217" s="144"/>
      <c r="AF217" s="144"/>
      <c r="AG217" s="144"/>
      <c r="AH217" s="144"/>
      <c r="AI217" s="144"/>
      <c r="AJ217" s="144"/>
      <c r="AK217" s="141"/>
      <c r="AL217" s="145"/>
      <c r="AM217" s="141"/>
      <c r="AN217" s="141"/>
      <c r="AO217" s="141"/>
      <c r="AP217" s="141"/>
      <c r="AQ217" s="141"/>
      <c r="AR217" s="141"/>
      <c r="AS217" s="141"/>
      <c r="AT217" s="141"/>
      <c r="AU217" s="141"/>
      <c r="AV217" s="141"/>
      <c r="AW217" s="141"/>
      <c r="AX217" s="141"/>
      <c r="AY217" s="142"/>
      <c r="AZ217" s="141"/>
      <c r="BA217" s="146"/>
      <c r="BB217" s="141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</row>
    <row r="218" ht="14.25" customHeight="1">
      <c r="A218" s="141"/>
      <c r="B218" s="142"/>
      <c r="C218" s="141"/>
      <c r="D218" s="141"/>
      <c r="E218" s="143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  <c r="AA218" s="144"/>
      <c r="AB218" s="144"/>
      <c r="AC218" s="144"/>
      <c r="AD218" s="144"/>
      <c r="AE218" s="144"/>
      <c r="AF218" s="144"/>
      <c r="AG218" s="144"/>
      <c r="AH218" s="144"/>
      <c r="AI218" s="144"/>
      <c r="AJ218" s="144"/>
      <c r="AK218" s="141"/>
      <c r="AL218" s="145"/>
      <c r="AM218" s="141"/>
      <c r="AN218" s="141"/>
      <c r="AO218" s="141"/>
      <c r="AP218" s="141"/>
      <c r="AQ218" s="141"/>
      <c r="AR218" s="141"/>
      <c r="AS218" s="141"/>
      <c r="AT218" s="141"/>
      <c r="AU218" s="141"/>
      <c r="AV218" s="141"/>
      <c r="AW218" s="141"/>
      <c r="AX218" s="141"/>
      <c r="AY218" s="142"/>
      <c r="AZ218" s="141"/>
      <c r="BA218" s="146"/>
      <c r="BB218" s="141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</row>
    <row r="219" ht="14.25" customHeight="1">
      <c r="A219" s="141"/>
      <c r="B219" s="142"/>
      <c r="C219" s="141"/>
      <c r="D219" s="141"/>
      <c r="E219" s="143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  <c r="AA219" s="144"/>
      <c r="AB219" s="144"/>
      <c r="AC219" s="144"/>
      <c r="AD219" s="144"/>
      <c r="AE219" s="144"/>
      <c r="AF219" s="144"/>
      <c r="AG219" s="144"/>
      <c r="AH219" s="144"/>
      <c r="AI219" s="144"/>
      <c r="AJ219" s="144"/>
      <c r="AK219" s="141"/>
      <c r="AL219" s="145"/>
      <c r="AM219" s="141"/>
      <c r="AN219" s="141"/>
      <c r="AO219" s="141"/>
      <c r="AP219" s="141"/>
      <c r="AQ219" s="141"/>
      <c r="AR219" s="141"/>
      <c r="AS219" s="141"/>
      <c r="AT219" s="141"/>
      <c r="AU219" s="141"/>
      <c r="AV219" s="141"/>
      <c r="AW219" s="141"/>
      <c r="AX219" s="141"/>
      <c r="AY219" s="142"/>
      <c r="AZ219" s="141"/>
      <c r="BA219" s="146"/>
      <c r="BB219" s="141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</row>
    <row r="220" ht="14.25" customHeight="1">
      <c r="A220" s="141"/>
      <c r="B220" s="142"/>
      <c r="C220" s="141"/>
      <c r="D220" s="141"/>
      <c r="E220" s="143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  <c r="AA220" s="144"/>
      <c r="AB220" s="144"/>
      <c r="AC220" s="144"/>
      <c r="AD220" s="144"/>
      <c r="AE220" s="144"/>
      <c r="AF220" s="144"/>
      <c r="AG220" s="144"/>
      <c r="AH220" s="144"/>
      <c r="AI220" s="144"/>
      <c r="AJ220" s="144"/>
      <c r="AK220" s="141"/>
      <c r="AL220" s="145"/>
      <c r="AM220" s="141"/>
      <c r="AN220" s="141"/>
      <c r="AO220" s="141"/>
      <c r="AP220" s="141"/>
      <c r="AQ220" s="141"/>
      <c r="AR220" s="141"/>
      <c r="AS220" s="141"/>
      <c r="AT220" s="141"/>
      <c r="AU220" s="141"/>
      <c r="AV220" s="141"/>
      <c r="AW220" s="141"/>
      <c r="AX220" s="141"/>
      <c r="AY220" s="142"/>
      <c r="AZ220" s="141"/>
      <c r="BA220" s="146"/>
      <c r="BB220" s="141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</row>
    <row r="221" ht="14.25" customHeight="1">
      <c r="A221" s="141"/>
      <c r="B221" s="142"/>
      <c r="C221" s="141"/>
      <c r="D221" s="141"/>
      <c r="E221" s="143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44"/>
      <c r="AA221" s="144"/>
      <c r="AB221" s="144"/>
      <c r="AC221" s="144"/>
      <c r="AD221" s="144"/>
      <c r="AE221" s="144"/>
      <c r="AF221" s="144"/>
      <c r="AG221" s="144"/>
      <c r="AH221" s="144"/>
      <c r="AI221" s="144"/>
      <c r="AJ221" s="144"/>
      <c r="AK221" s="141"/>
      <c r="AL221" s="145"/>
      <c r="AM221" s="141"/>
      <c r="AN221" s="141"/>
      <c r="AO221" s="141"/>
      <c r="AP221" s="141"/>
      <c r="AQ221" s="141"/>
      <c r="AR221" s="141"/>
      <c r="AS221" s="141"/>
      <c r="AT221" s="141"/>
      <c r="AU221" s="141"/>
      <c r="AV221" s="141"/>
      <c r="AW221" s="141"/>
      <c r="AX221" s="141"/>
      <c r="AY221" s="142"/>
      <c r="AZ221" s="141"/>
      <c r="BA221" s="146"/>
      <c r="BB221" s="141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</row>
    <row r="222" ht="14.25" customHeight="1">
      <c r="A222" s="141"/>
      <c r="B222" s="142"/>
      <c r="C222" s="141"/>
      <c r="D222" s="141"/>
      <c r="E222" s="143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  <c r="AA222" s="144"/>
      <c r="AB222" s="144"/>
      <c r="AC222" s="144"/>
      <c r="AD222" s="144"/>
      <c r="AE222" s="144"/>
      <c r="AF222" s="144"/>
      <c r="AG222" s="144"/>
      <c r="AH222" s="144"/>
      <c r="AI222" s="144"/>
      <c r="AJ222" s="144"/>
      <c r="AK222" s="141"/>
      <c r="AL222" s="145"/>
      <c r="AM222" s="141"/>
      <c r="AN222" s="141"/>
      <c r="AO222" s="141"/>
      <c r="AP222" s="141"/>
      <c r="AQ222" s="141"/>
      <c r="AR222" s="141"/>
      <c r="AS222" s="141"/>
      <c r="AT222" s="141"/>
      <c r="AU222" s="141"/>
      <c r="AV222" s="141"/>
      <c r="AW222" s="141"/>
      <c r="AX222" s="141"/>
      <c r="AY222" s="142"/>
      <c r="AZ222" s="141"/>
      <c r="BA222" s="146"/>
      <c r="BB222" s="141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</row>
    <row r="223" ht="14.25" customHeight="1">
      <c r="A223" s="141"/>
      <c r="B223" s="142"/>
      <c r="C223" s="141"/>
      <c r="D223" s="141"/>
      <c r="E223" s="143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  <c r="AA223" s="144"/>
      <c r="AB223" s="144"/>
      <c r="AC223" s="144"/>
      <c r="AD223" s="144"/>
      <c r="AE223" s="144"/>
      <c r="AF223" s="144"/>
      <c r="AG223" s="144"/>
      <c r="AH223" s="144"/>
      <c r="AI223" s="144"/>
      <c r="AJ223" s="144"/>
      <c r="AK223" s="141"/>
      <c r="AL223" s="145"/>
      <c r="AM223" s="141"/>
      <c r="AN223" s="141"/>
      <c r="AO223" s="141"/>
      <c r="AP223" s="141"/>
      <c r="AQ223" s="141"/>
      <c r="AR223" s="141"/>
      <c r="AS223" s="141"/>
      <c r="AT223" s="141"/>
      <c r="AU223" s="141"/>
      <c r="AV223" s="141"/>
      <c r="AW223" s="141"/>
      <c r="AX223" s="141"/>
      <c r="AY223" s="142"/>
      <c r="AZ223" s="141"/>
      <c r="BA223" s="146"/>
      <c r="BB223" s="141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</row>
    <row r="224" ht="14.25" customHeight="1">
      <c r="A224" s="141"/>
      <c r="B224" s="142"/>
      <c r="C224" s="141"/>
      <c r="D224" s="141"/>
      <c r="E224" s="143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44"/>
      <c r="AA224" s="144"/>
      <c r="AB224" s="144"/>
      <c r="AC224" s="144"/>
      <c r="AD224" s="144"/>
      <c r="AE224" s="144"/>
      <c r="AF224" s="144"/>
      <c r="AG224" s="144"/>
      <c r="AH224" s="144"/>
      <c r="AI224" s="144"/>
      <c r="AJ224" s="144"/>
      <c r="AK224" s="141"/>
      <c r="AL224" s="145"/>
      <c r="AM224" s="141"/>
      <c r="AN224" s="141"/>
      <c r="AO224" s="141"/>
      <c r="AP224" s="141"/>
      <c r="AQ224" s="141"/>
      <c r="AR224" s="141"/>
      <c r="AS224" s="141"/>
      <c r="AT224" s="141"/>
      <c r="AU224" s="141"/>
      <c r="AV224" s="141"/>
      <c r="AW224" s="141"/>
      <c r="AX224" s="141"/>
      <c r="AY224" s="142"/>
      <c r="AZ224" s="141"/>
      <c r="BA224" s="146"/>
      <c r="BB224" s="141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</row>
    <row r="225" ht="14.25" customHeight="1">
      <c r="A225" s="141"/>
      <c r="B225" s="142"/>
      <c r="C225" s="141"/>
      <c r="D225" s="141"/>
      <c r="E225" s="143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  <c r="AA225" s="144"/>
      <c r="AB225" s="144"/>
      <c r="AC225" s="144"/>
      <c r="AD225" s="144"/>
      <c r="AE225" s="144"/>
      <c r="AF225" s="144"/>
      <c r="AG225" s="144"/>
      <c r="AH225" s="144"/>
      <c r="AI225" s="144"/>
      <c r="AJ225" s="144"/>
      <c r="AK225" s="141"/>
      <c r="AL225" s="145"/>
      <c r="AM225" s="141"/>
      <c r="AN225" s="141"/>
      <c r="AO225" s="141"/>
      <c r="AP225" s="141"/>
      <c r="AQ225" s="141"/>
      <c r="AR225" s="141"/>
      <c r="AS225" s="141"/>
      <c r="AT225" s="141"/>
      <c r="AU225" s="141"/>
      <c r="AV225" s="141"/>
      <c r="AW225" s="141"/>
      <c r="AX225" s="141"/>
      <c r="AY225" s="142"/>
      <c r="AZ225" s="141"/>
      <c r="BA225" s="146"/>
      <c r="BB225" s="141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</row>
    <row r="226" ht="14.25" customHeight="1">
      <c r="A226" s="141"/>
      <c r="B226" s="142"/>
      <c r="C226" s="141"/>
      <c r="D226" s="141"/>
      <c r="E226" s="143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  <c r="AA226" s="144"/>
      <c r="AB226" s="144"/>
      <c r="AC226" s="144"/>
      <c r="AD226" s="144"/>
      <c r="AE226" s="144"/>
      <c r="AF226" s="144"/>
      <c r="AG226" s="144"/>
      <c r="AH226" s="144"/>
      <c r="AI226" s="144"/>
      <c r="AJ226" s="144"/>
      <c r="AK226" s="141"/>
      <c r="AL226" s="145"/>
      <c r="AM226" s="141"/>
      <c r="AN226" s="141"/>
      <c r="AO226" s="141"/>
      <c r="AP226" s="141"/>
      <c r="AQ226" s="141"/>
      <c r="AR226" s="141"/>
      <c r="AS226" s="141"/>
      <c r="AT226" s="141"/>
      <c r="AU226" s="141"/>
      <c r="AV226" s="141"/>
      <c r="AW226" s="141"/>
      <c r="AX226" s="141"/>
      <c r="AY226" s="142"/>
      <c r="AZ226" s="141"/>
      <c r="BA226" s="146"/>
      <c r="BB226" s="141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</row>
    <row r="227" ht="14.25" customHeight="1">
      <c r="A227" s="141"/>
      <c r="B227" s="142"/>
      <c r="C227" s="141"/>
      <c r="D227" s="141"/>
      <c r="E227" s="143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1"/>
      <c r="AL227" s="145"/>
      <c r="AM227" s="141"/>
      <c r="AN227" s="141"/>
      <c r="AO227" s="141"/>
      <c r="AP227" s="141"/>
      <c r="AQ227" s="141"/>
      <c r="AR227" s="141"/>
      <c r="AS227" s="141"/>
      <c r="AT227" s="141"/>
      <c r="AU227" s="141"/>
      <c r="AV227" s="141"/>
      <c r="AW227" s="141"/>
      <c r="AX227" s="141"/>
      <c r="AY227" s="142"/>
      <c r="AZ227" s="141"/>
      <c r="BA227" s="146"/>
      <c r="BB227" s="141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</row>
    <row r="228" ht="14.25" customHeight="1">
      <c r="A228" s="141"/>
      <c r="B228" s="142"/>
      <c r="C228" s="141"/>
      <c r="D228" s="141"/>
      <c r="E228" s="143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44"/>
      <c r="AA228" s="144"/>
      <c r="AB228" s="144"/>
      <c r="AC228" s="144"/>
      <c r="AD228" s="144"/>
      <c r="AE228" s="144"/>
      <c r="AF228" s="144"/>
      <c r="AG228" s="144"/>
      <c r="AH228" s="144"/>
      <c r="AI228" s="144"/>
      <c r="AJ228" s="144"/>
      <c r="AK228" s="141"/>
      <c r="AL228" s="145"/>
      <c r="AM228" s="141"/>
      <c r="AN228" s="141"/>
      <c r="AO228" s="141"/>
      <c r="AP228" s="141"/>
      <c r="AQ228" s="141"/>
      <c r="AR228" s="141"/>
      <c r="AS228" s="141"/>
      <c r="AT228" s="141"/>
      <c r="AU228" s="141"/>
      <c r="AV228" s="141"/>
      <c r="AW228" s="141"/>
      <c r="AX228" s="141"/>
      <c r="AY228" s="142"/>
      <c r="AZ228" s="141"/>
      <c r="BA228" s="146"/>
      <c r="BB228" s="141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</row>
    <row r="229" ht="14.25" customHeight="1">
      <c r="A229" s="141"/>
      <c r="B229" s="142"/>
      <c r="C229" s="141"/>
      <c r="D229" s="141"/>
      <c r="E229" s="143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  <c r="AA229" s="144"/>
      <c r="AB229" s="144"/>
      <c r="AC229" s="144"/>
      <c r="AD229" s="144"/>
      <c r="AE229" s="144"/>
      <c r="AF229" s="144"/>
      <c r="AG229" s="144"/>
      <c r="AH229" s="144"/>
      <c r="AI229" s="144"/>
      <c r="AJ229" s="144"/>
      <c r="AK229" s="141"/>
      <c r="AL229" s="145"/>
      <c r="AM229" s="141"/>
      <c r="AN229" s="141"/>
      <c r="AO229" s="141"/>
      <c r="AP229" s="141"/>
      <c r="AQ229" s="141"/>
      <c r="AR229" s="141"/>
      <c r="AS229" s="141"/>
      <c r="AT229" s="141"/>
      <c r="AU229" s="141"/>
      <c r="AV229" s="141"/>
      <c r="AW229" s="141"/>
      <c r="AX229" s="141"/>
      <c r="AY229" s="142"/>
      <c r="AZ229" s="141"/>
      <c r="BA229" s="146"/>
      <c r="BB229" s="141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</row>
    <row r="230" ht="14.25" customHeight="1">
      <c r="A230" s="141"/>
      <c r="B230" s="142"/>
      <c r="C230" s="141"/>
      <c r="D230" s="141"/>
      <c r="E230" s="143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  <c r="AA230" s="144"/>
      <c r="AB230" s="144"/>
      <c r="AC230" s="144"/>
      <c r="AD230" s="144"/>
      <c r="AE230" s="144"/>
      <c r="AF230" s="144"/>
      <c r="AG230" s="144"/>
      <c r="AH230" s="144"/>
      <c r="AI230" s="144"/>
      <c r="AJ230" s="144"/>
      <c r="AK230" s="141"/>
      <c r="AL230" s="145"/>
      <c r="AM230" s="141"/>
      <c r="AN230" s="141"/>
      <c r="AO230" s="141"/>
      <c r="AP230" s="141"/>
      <c r="AQ230" s="141"/>
      <c r="AR230" s="141"/>
      <c r="AS230" s="141"/>
      <c r="AT230" s="141"/>
      <c r="AU230" s="141"/>
      <c r="AV230" s="141"/>
      <c r="AW230" s="141"/>
      <c r="AX230" s="141"/>
      <c r="AY230" s="142"/>
      <c r="AZ230" s="141"/>
      <c r="BA230" s="146"/>
      <c r="BB230" s="141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</row>
    <row r="231" ht="15.7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147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</row>
    <row r="232" ht="15.7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147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</row>
    <row r="233" ht="15.7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147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</row>
    <row r="234" ht="15.7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147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</row>
    <row r="235" ht="15.7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147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</row>
    <row r="236" ht="15.7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147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</row>
    <row r="237" ht="15.7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147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</row>
    <row r="238" ht="15.7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147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</row>
    <row r="239" ht="15.7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147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</row>
    <row r="240" ht="15.7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147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</row>
    <row r="241" ht="15.7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147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</row>
    <row r="242" ht="15.7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147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</row>
    <row r="243" ht="15.7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147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</row>
    <row r="244" ht="15.7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147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</row>
    <row r="245" ht="15.7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147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</row>
    <row r="246" ht="15.7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147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</row>
    <row r="247" ht="15.7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147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</row>
    <row r="248" ht="15.7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147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</row>
    <row r="249" ht="15.7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147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</row>
    <row r="250" ht="15.7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147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</row>
    <row r="251" ht="15.7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147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</row>
    <row r="252" ht="15.7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147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</row>
    <row r="253" ht="15.7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147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</row>
    <row r="254" ht="15.7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147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</row>
    <row r="255" ht="15.7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147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</row>
    <row r="256" ht="15.7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147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</row>
    <row r="257" ht="15.7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147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</row>
    <row r="258" ht="15.7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147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</row>
    <row r="259" ht="15.7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147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</row>
    <row r="260" ht="15.7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147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</row>
    <row r="261" ht="15.7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147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</row>
    <row r="262" ht="15.7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147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</row>
    <row r="263" ht="15.7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147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</row>
    <row r="264" ht="15.7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147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</row>
    <row r="265" ht="15.7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147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</row>
    <row r="266" ht="15.7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147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</row>
    <row r="267" ht="15.7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147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</row>
    <row r="268" ht="15.7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147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</row>
    <row r="269" ht="15.7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147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</row>
    <row r="270" ht="15.7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147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</row>
    <row r="271" ht="15.7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147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</row>
    <row r="272" ht="15.7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147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</row>
    <row r="273" ht="15.7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147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</row>
    <row r="274" ht="15.7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147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</row>
    <row r="275" ht="15.7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147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CQ275" s="20"/>
      <c r="CR275" s="20"/>
      <c r="CS275" s="20"/>
      <c r="CT275" s="20"/>
      <c r="CU275" s="20"/>
      <c r="CV275" s="20"/>
      <c r="CW275" s="20"/>
    </row>
    <row r="276" ht="15.7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147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</row>
    <row r="277" ht="15.7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147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</row>
    <row r="278" ht="15.7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147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</row>
    <row r="279" ht="15.7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147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</row>
    <row r="280" ht="15.7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147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</row>
    <row r="281" ht="15.7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147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</row>
    <row r="282" ht="15.7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147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</row>
    <row r="283" ht="15.7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147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</row>
    <row r="284" ht="15.7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147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</row>
    <row r="285" ht="15.7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147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</row>
    <row r="286" ht="15.7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147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</row>
    <row r="287" ht="15.7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147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</row>
    <row r="288" ht="15.7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147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</row>
    <row r="289" ht="15.7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147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</row>
    <row r="290" ht="15.7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147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</row>
    <row r="291" ht="15.7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147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</row>
    <row r="292" ht="15.7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147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</row>
    <row r="293" ht="15.7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147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</row>
    <row r="294" ht="15.7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147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</row>
    <row r="295" ht="15.7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147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</row>
    <row r="296" ht="15.7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147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</row>
    <row r="297" ht="15.7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147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</row>
    <row r="298" ht="15.7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147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</row>
    <row r="299" ht="15.7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147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</row>
    <row r="300" ht="15.7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147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</row>
    <row r="301" ht="15.7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147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</row>
    <row r="302" ht="15.7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147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</row>
    <row r="303" ht="15.7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147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</row>
    <row r="304" ht="15.7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147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</row>
    <row r="305" ht="15.7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147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</row>
    <row r="306" ht="15.7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147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</row>
    <row r="307" ht="15.7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147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</row>
    <row r="308" ht="15.7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147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</row>
    <row r="309" ht="15.7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147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</row>
    <row r="310" ht="15.7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147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</row>
    <row r="311" ht="15.7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147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</row>
    <row r="312" ht="15.7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147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</row>
    <row r="313" ht="15.7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147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</row>
    <row r="314" ht="15.7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147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</row>
    <row r="315" ht="15.7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147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</row>
    <row r="316" ht="15.7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147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</row>
    <row r="317" ht="15.7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147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</row>
    <row r="318" ht="15.7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147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</row>
    <row r="319" ht="15.7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147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</row>
    <row r="320" ht="15.7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147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</row>
    <row r="321" ht="15.7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147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</row>
    <row r="322" ht="15.7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147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</row>
    <row r="323" ht="15.7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147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</row>
    <row r="324" ht="15.7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147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</row>
    <row r="325" ht="15.7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147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</row>
    <row r="326" ht="15.7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147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</row>
    <row r="327" ht="15.7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147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</row>
    <row r="328" ht="15.7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147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</row>
    <row r="329" ht="15.7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147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</row>
    <row r="330" ht="15.7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147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</row>
    <row r="331" ht="15.7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147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</row>
    <row r="332" ht="15.7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147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</row>
    <row r="333" ht="15.7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147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</row>
    <row r="334" ht="15.7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147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</row>
    <row r="335" ht="15.7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147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</row>
    <row r="336" ht="15.7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147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</row>
    <row r="337" ht="15.7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147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</row>
    <row r="338" ht="15.7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147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</row>
    <row r="339" ht="15.7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147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</row>
    <row r="340" ht="15.7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147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</row>
    <row r="341" ht="15.7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147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</row>
    <row r="342" ht="15.7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147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</row>
    <row r="343" ht="15.7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147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</row>
    <row r="344" ht="15.7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147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</row>
    <row r="345" ht="15.7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147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</row>
    <row r="346" ht="15.7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147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</row>
    <row r="347" ht="15.7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147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</row>
    <row r="348" ht="15.7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147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</row>
    <row r="349" ht="15.7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147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</row>
    <row r="350" ht="15.7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147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</row>
    <row r="351" ht="15.7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147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</row>
    <row r="352" ht="15.7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147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</row>
    <row r="353" ht="15.7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147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</row>
    <row r="354" ht="15.7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147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</row>
    <row r="355" ht="15.7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147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</row>
    <row r="356" ht="15.7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147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</row>
    <row r="357" ht="15.7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147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</row>
    <row r="358" ht="15.7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147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</row>
    <row r="359" ht="15.7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147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</row>
    <row r="360" ht="15.7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147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</row>
    <row r="361" ht="15.7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147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</row>
    <row r="362" ht="15.7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147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</row>
    <row r="363" ht="15.7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147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</row>
    <row r="364" ht="15.7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147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</row>
    <row r="365" ht="15.7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147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</row>
    <row r="366" ht="15.7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147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</row>
    <row r="367" ht="15.7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147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</row>
    <row r="368" ht="15.7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147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</row>
    <row r="369" ht="15.7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147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</row>
    <row r="370" ht="15.7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147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</row>
    <row r="371" ht="15.7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147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</row>
    <row r="372" ht="15.7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147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</row>
    <row r="373" ht="15.7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147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</row>
    <row r="374" ht="15.7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147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</row>
    <row r="375" ht="15.7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147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</row>
    <row r="376" ht="15.7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147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</row>
    <row r="377" ht="15.7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147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</row>
    <row r="378" ht="15.7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147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</row>
    <row r="379" ht="15.7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147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</row>
    <row r="380" ht="15.7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147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</row>
    <row r="381" ht="15.7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147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</row>
    <row r="382" ht="15.7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147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</row>
    <row r="383" ht="15.7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147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</row>
    <row r="384" ht="15.7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147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</row>
    <row r="385" ht="15.7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147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</row>
    <row r="386" ht="15.7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147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</row>
    <row r="387" ht="15.7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147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</row>
    <row r="388" ht="15.7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147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</row>
    <row r="389" ht="15.7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147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</row>
    <row r="390" ht="15.7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147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</row>
    <row r="391" ht="15.7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147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</row>
    <row r="392" ht="15.7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147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</row>
    <row r="393" ht="15.7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147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</row>
    <row r="394" ht="15.7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147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</row>
    <row r="395" ht="15.7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147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</row>
    <row r="396" ht="15.7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147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</row>
    <row r="397" ht="15.7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147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</row>
    <row r="398" ht="15.7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147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</row>
    <row r="399" ht="15.7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147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</row>
    <row r="400" ht="15.7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147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</row>
    <row r="401" ht="15.7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147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</row>
    <row r="402" ht="15.7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147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</row>
    <row r="403" ht="15.7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147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</row>
    <row r="404" ht="15.7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147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</row>
    <row r="405" ht="15.7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147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</row>
    <row r="406" ht="15.7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147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</row>
    <row r="407" ht="15.7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147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</row>
    <row r="408" ht="15.7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147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</row>
    <row r="409" ht="15.7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147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</row>
    <row r="410" ht="15.7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147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</row>
    <row r="411" ht="15.7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147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</row>
    <row r="412" ht="15.7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147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</row>
    <row r="413" ht="15.7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147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</row>
    <row r="414" ht="15.7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147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</row>
    <row r="415" ht="15.7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147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</row>
    <row r="416" ht="15.7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147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  <c r="CQ416" s="20"/>
      <c r="CR416" s="20"/>
      <c r="CS416" s="20"/>
      <c r="CT416" s="20"/>
      <c r="CU416" s="20"/>
      <c r="CV416" s="20"/>
      <c r="CW416" s="20"/>
    </row>
    <row r="417" ht="15.7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147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  <c r="CQ417" s="20"/>
      <c r="CR417" s="20"/>
      <c r="CS417" s="20"/>
      <c r="CT417" s="20"/>
      <c r="CU417" s="20"/>
      <c r="CV417" s="20"/>
      <c r="CW417" s="20"/>
    </row>
    <row r="418" ht="15.7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147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  <c r="CQ418" s="20"/>
      <c r="CR418" s="20"/>
      <c r="CS418" s="20"/>
      <c r="CT418" s="20"/>
      <c r="CU418" s="20"/>
      <c r="CV418" s="20"/>
      <c r="CW418" s="20"/>
    </row>
    <row r="419" ht="15.7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147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  <c r="CQ419" s="20"/>
      <c r="CR419" s="20"/>
      <c r="CS419" s="20"/>
      <c r="CT419" s="20"/>
      <c r="CU419" s="20"/>
      <c r="CV419" s="20"/>
      <c r="CW419" s="20"/>
    </row>
    <row r="420" ht="15.7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147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  <c r="CQ420" s="20"/>
      <c r="CR420" s="20"/>
      <c r="CS420" s="20"/>
      <c r="CT420" s="20"/>
      <c r="CU420" s="20"/>
      <c r="CV420" s="20"/>
      <c r="CW420" s="20"/>
    </row>
    <row r="421" ht="15.7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147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  <c r="CQ421" s="20"/>
      <c r="CR421" s="20"/>
      <c r="CS421" s="20"/>
      <c r="CT421" s="20"/>
      <c r="CU421" s="20"/>
      <c r="CV421" s="20"/>
      <c r="CW421" s="20"/>
    </row>
    <row r="422" ht="15.7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147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  <c r="CQ422" s="20"/>
      <c r="CR422" s="20"/>
      <c r="CS422" s="20"/>
      <c r="CT422" s="20"/>
      <c r="CU422" s="20"/>
      <c r="CV422" s="20"/>
      <c r="CW422" s="20"/>
    </row>
    <row r="423" ht="15.7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147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  <c r="CQ423" s="20"/>
      <c r="CR423" s="20"/>
      <c r="CS423" s="20"/>
      <c r="CT423" s="20"/>
      <c r="CU423" s="20"/>
      <c r="CV423" s="20"/>
      <c r="CW423" s="20"/>
    </row>
    <row r="424" ht="15.7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147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  <c r="CQ424" s="20"/>
      <c r="CR424" s="20"/>
      <c r="CS424" s="20"/>
      <c r="CT424" s="20"/>
      <c r="CU424" s="20"/>
      <c r="CV424" s="20"/>
      <c r="CW424" s="20"/>
    </row>
    <row r="425" ht="15.7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147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  <c r="CQ425" s="20"/>
      <c r="CR425" s="20"/>
      <c r="CS425" s="20"/>
      <c r="CT425" s="20"/>
      <c r="CU425" s="20"/>
      <c r="CV425" s="20"/>
      <c r="CW425" s="20"/>
    </row>
    <row r="426" ht="15.7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147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  <c r="CQ426" s="20"/>
      <c r="CR426" s="20"/>
      <c r="CS426" s="20"/>
      <c r="CT426" s="20"/>
      <c r="CU426" s="20"/>
      <c r="CV426" s="20"/>
      <c r="CW426" s="20"/>
    </row>
    <row r="427" ht="15.7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147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  <c r="CQ427" s="20"/>
      <c r="CR427" s="20"/>
      <c r="CS427" s="20"/>
      <c r="CT427" s="20"/>
      <c r="CU427" s="20"/>
      <c r="CV427" s="20"/>
      <c r="CW427" s="20"/>
    </row>
    <row r="428" ht="15.7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147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  <c r="CQ428" s="20"/>
      <c r="CR428" s="20"/>
      <c r="CS428" s="20"/>
      <c r="CT428" s="20"/>
      <c r="CU428" s="20"/>
      <c r="CV428" s="20"/>
      <c r="CW428" s="20"/>
    </row>
    <row r="429" ht="15.7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147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  <c r="CQ429" s="20"/>
      <c r="CR429" s="20"/>
      <c r="CS429" s="20"/>
      <c r="CT429" s="20"/>
      <c r="CU429" s="20"/>
      <c r="CV429" s="20"/>
      <c r="CW429" s="20"/>
    </row>
    <row r="430" ht="15.7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147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  <c r="CQ430" s="20"/>
      <c r="CR430" s="20"/>
      <c r="CS430" s="20"/>
      <c r="CT430" s="20"/>
      <c r="CU430" s="20"/>
      <c r="CV430" s="20"/>
      <c r="CW430" s="20"/>
    </row>
    <row r="431" ht="15.7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147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  <c r="CQ431" s="20"/>
      <c r="CR431" s="20"/>
      <c r="CS431" s="20"/>
      <c r="CT431" s="20"/>
      <c r="CU431" s="20"/>
      <c r="CV431" s="20"/>
      <c r="CW431" s="20"/>
    </row>
    <row r="432" ht="15.7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147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  <c r="CQ432" s="20"/>
      <c r="CR432" s="20"/>
      <c r="CS432" s="20"/>
      <c r="CT432" s="20"/>
      <c r="CU432" s="20"/>
      <c r="CV432" s="20"/>
      <c r="CW432" s="20"/>
    </row>
    <row r="433" ht="15.7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147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  <c r="CQ433" s="20"/>
      <c r="CR433" s="20"/>
      <c r="CS433" s="20"/>
      <c r="CT433" s="20"/>
      <c r="CU433" s="20"/>
      <c r="CV433" s="20"/>
      <c r="CW433" s="20"/>
    </row>
    <row r="434" ht="15.7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147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  <c r="CQ434" s="20"/>
      <c r="CR434" s="20"/>
      <c r="CS434" s="20"/>
      <c r="CT434" s="20"/>
      <c r="CU434" s="20"/>
      <c r="CV434" s="20"/>
      <c r="CW434" s="20"/>
    </row>
    <row r="435" ht="15.7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147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  <c r="CQ435" s="20"/>
      <c r="CR435" s="20"/>
      <c r="CS435" s="20"/>
      <c r="CT435" s="20"/>
      <c r="CU435" s="20"/>
      <c r="CV435" s="20"/>
      <c r="CW435" s="20"/>
    </row>
    <row r="436" ht="15.7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147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  <c r="CQ436" s="20"/>
      <c r="CR436" s="20"/>
      <c r="CS436" s="20"/>
      <c r="CT436" s="20"/>
      <c r="CU436" s="20"/>
      <c r="CV436" s="20"/>
      <c r="CW436" s="20"/>
    </row>
    <row r="437" ht="15.7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147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  <c r="CQ437" s="20"/>
      <c r="CR437" s="20"/>
      <c r="CS437" s="20"/>
      <c r="CT437" s="20"/>
      <c r="CU437" s="20"/>
      <c r="CV437" s="20"/>
      <c r="CW437" s="20"/>
    </row>
    <row r="438" ht="15.7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147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  <c r="CQ438" s="20"/>
      <c r="CR438" s="20"/>
      <c r="CS438" s="20"/>
      <c r="CT438" s="20"/>
      <c r="CU438" s="20"/>
      <c r="CV438" s="20"/>
      <c r="CW438" s="20"/>
    </row>
    <row r="439" ht="15.7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147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  <c r="CQ439" s="20"/>
      <c r="CR439" s="20"/>
      <c r="CS439" s="20"/>
      <c r="CT439" s="20"/>
      <c r="CU439" s="20"/>
      <c r="CV439" s="20"/>
      <c r="CW439" s="20"/>
    </row>
    <row r="440" ht="15.7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147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  <c r="CQ440" s="20"/>
      <c r="CR440" s="20"/>
      <c r="CS440" s="20"/>
      <c r="CT440" s="20"/>
      <c r="CU440" s="20"/>
      <c r="CV440" s="20"/>
      <c r="CW440" s="20"/>
    </row>
    <row r="441" ht="15.7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147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  <c r="CQ441" s="20"/>
      <c r="CR441" s="20"/>
      <c r="CS441" s="20"/>
      <c r="CT441" s="20"/>
      <c r="CU441" s="20"/>
      <c r="CV441" s="20"/>
      <c r="CW441" s="20"/>
    </row>
    <row r="442" ht="15.7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147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  <c r="CQ442" s="20"/>
      <c r="CR442" s="20"/>
      <c r="CS442" s="20"/>
      <c r="CT442" s="20"/>
      <c r="CU442" s="20"/>
      <c r="CV442" s="20"/>
      <c r="CW442" s="20"/>
    </row>
    <row r="443" ht="15.7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147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  <c r="CQ443" s="20"/>
      <c r="CR443" s="20"/>
      <c r="CS443" s="20"/>
      <c r="CT443" s="20"/>
      <c r="CU443" s="20"/>
      <c r="CV443" s="20"/>
      <c r="CW443" s="20"/>
    </row>
    <row r="444" ht="15.7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147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  <c r="CQ444" s="20"/>
      <c r="CR444" s="20"/>
      <c r="CS444" s="20"/>
      <c r="CT444" s="20"/>
      <c r="CU444" s="20"/>
      <c r="CV444" s="20"/>
      <c r="CW444" s="20"/>
    </row>
    <row r="445" ht="15.7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147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  <c r="CQ445" s="20"/>
      <c r="CR445" s="20"/>
      <c r="CS445" s="20"/>
      <c r="CT445" s="20"/>
      <c r="CU445" s="20"/>
      <c r="CV445" s="20"/>
      <c r="CW445" s="20"/>
    </row>
    <row r="446" ht="15.7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147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  <c r="CQ446" s="20"/>
      <c r="CR446" s="20"/>
      <c r="CS446" s="20"/>
      <c r="CT446" s="20"/>
      <c r="CU446" s="20"/>
      <c r="CV446" s="20"/>
      <c r="CW446" s="20"/>
    </row>
    <row r="447" ht="15.7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147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  <c r="CQ447" s="20"/>
      <c r="CR447" s="20"/>
      <c r="CS447" s="20"/>
      <c r="CT447" s="20"/>
      <c r="CU447" s="20"/>
      <c r="CV447" s="20"/>
      <c r="CW447" s="20"/>
    </row>
    <row r="448" ht="15.7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147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  <c r="CQ448" s="20"/>
      <c r="CR448" s="20"/>
      <c r="CS448" s="20"/>
      <c r="CT448" s="20"/>
      <c r="CU448" s="20"/>
      <c r="CV448" s="20"/>
      <c r="CW448" s="20"/>
    </row>
    <row r="449" ht="15.7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147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  <c r="CQ449" s="20"/>
      <c r="CR449" s="20"/>
      <c r="CS449" s="20"/>
      <c r="CT449" s="20"/>
      <c r="CU449" s="20"/>
      <c r="CV449" s="20"/>
      <c r="CW449" s="20"/>
    </row>
    <row r="450" ht="15.7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147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  <c r="CQ450" s="20"/>
      <c r="CR450" s="20"/>
      <c r="CS450" s="20"/>
      <c r="CT450" s="20"/>
      <c r="CU450" s="20"/>
      <c r="CV450" s="20"/>
      <c r="CW450" s="20"/>
    </row>
    <row r="451" ht="15.7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147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  <c r="CQ451" s="20"/>
      <c r="CR451" s="20"/>
      <c r="CS451" s="20"/>
      <c r="CT451" s="20"/>
      <c r="CU451" s="20"/>
      <c r="CV451" s="20"/>
      <c r="CW451" s="20"/>
    </row>
    <row r="452" ht="15.7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147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  <c r="CQ452" s="20"/>
      <c r="CR452" s="20"/>
      <c r="CS452" s="20"/>
      <c r="CT452" s="20"/>
      <c r="CU452" s="20"/>
      <c r="CV452" s="20"/>
      <c r="CW452" s="20"/>
    </row>
    <row r="453" ht="15.7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147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  <c r="CQ453" s="20"/>
      <c r="CR453" s="20"/>
      <c r="CS453" s="20"/>
      <c r="CT453" s="20"/>
      <c r="CU453" s="20"/>
      <c r="CV453" s="20"/>
      <c r="CW453" s="20"/>
    </row>
    <row r="454" ht="15.7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147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  <c r="CQ454" s="20"/>
      <c r="CR454" s="20"/>
      <c r="CS454" s="20"/>
      <c r="CT454" s="20"/>
      <c r="CU454" s="20"/>
      <c r="CV454" s="20"/>
      <c r="CW454" s="20"/>
    </row>
    <row r="455" ht="15.7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147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  <c r="CQ455" s="20"/>
      <c r="CR455" s="20"/>
      <c r="CS455" s="20"/>
      <c r="CT455" s="20"/>
      <c r="CU455" s="20"/>
      <c r="CV455" s="20"/>
      <c r="CW455" s="20"/>
    </row>
    <row r="456" ht="15.7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147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  <c r="CQ456" s="20"/>
      <c r="CR456" s="20"/>
      <c r="CS456" s="20"/>
      <c r="CT456" s="20"/>
      <c r="CU456" s="20"/>
      <c r="CV456" s="20"/>
      <c r="CW456" s="20"/>
    </row>
    <row r="457" ht="15.7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147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  <c r="CQ457" s="20"/>
      <c r="CR457" s="20"/>
      <c r="CS457" s="20"/>
      <c r="CT457" s="20"/>
      <c r="CU457" s="20"/>
      <c r="CV457" s="20"/>
      <c r="CW457" s="20"/>
    </row>
    <row r="458" ht="15.7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147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  <c r="CQ458" s="20"/>
      <c r="CR458" s="20"/>
      <c r="CS458" s="20"/>
      <c r="CT458" s="20"/>
      <c r="CU458" s="20"/>
      <c r="CV458" s="20"/>
      <c r="CW458" s="20"/>
    </row>
    <row r="459" ht="15.7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147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  <c r="CQ459" s="20"/>
      <c r="CR459" s="20"/>
      <c r="CS459" s="20"/>
      <c r="CT459" s="20"/>
      <c r="CU459" s="20"/>
      <c r="CV459" s="20"/>
      <c r="CW459" s="20"/>
    </row>
    <row r="460" ht="15.7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147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  <c r="CQ460" s="20"/>
      <c r="CR460" s="20"/>
      <c r="CS460" s="20"/>
      <c r="CT460" s="20"/>
      <c r="CU460" s="20"/>
      <c r="CV460" s="20"/>
      <c r="CW460" s="20"/>
    </row>
    <row r="461" ht="15.7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147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  <c r="CQ461" s="20"/>
      <c r="CR461" s="20"/>
      <c r="CS461" s="20"/>
      <c r="CT461" s="20"/>
      <c r="CU461" s="20"/>
      <c r="CV461" s="20"/>
      <c r="CW461" s="20"/>
    </row>
    <row r="462" ht="15.7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147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  <c r="CQ462" s="20"/>
      <c r="CR462" s="20"/>
      <c r="CS462" s="20"/>
      <c r="CT462" s="20"/>
      <c r="CU462" s="20"/>
      <c r="CV462" s="20"/>
      <c r="CW462" s="20"/>
    </row>
    <row r="463" ht="15.7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147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  <c r="CQ463" s="20"/>
      <c r="CR463" s="20"/>
      <c r="CS463" s="20"/>
      <c r="CT463" s="20"/>
      <c r="CU463" s="20"/>
      <c r="CV463" s="20"/>
      <c r="CW463" s="20"/>
    </row>
    <row r="464" ht="15.7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147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  <c r="CQ464" s="20"/>
      <c r="CR464" s="20"/>
      <c r="CS464" s="20"/>
      <c r="CT464" s="20"/>
      <c r="CU464" s="20"/>
      <c r="CV464" s="20"/>
      <c r="CW464" s="20"/>
    </row>
    <row r="465" ht="15.7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147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  <c r="CQ465" s="20"/>
      <c r="CR465" s="20"/>
      <c r="CS465" s="20"/>
      <c r="CT465" s="20"/>
      <c r="CU465" s="20"/>
      <c r="CV465" s="20"/>
      <c r="CW465" s="20"/>
    </row>
    <row r="466" ht="15.7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147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  <c r="CQ466" s="20"/>
      <c r="CR466" s="20"/>
      <c r="CS466" s="20"/>
      <c r="CT466" s="20"/>
      <c r="CU466" s="20"/>
      <c r="CV466" s="20"/>
      <c r="CW466" s="20"/>
    </row>
    <row r="467" ht="15.7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147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  <c r="CQ467" s="20"/>
      <c r="CR467" s="20"/>
      <c r="CS467" s="20"/>
      <c r="CT467" s="20"/>
      <c r="CU467" s="20"/>
      <c r="CV467" s="20"/>
      <c r="CW467" s="20"/>
    </row>
    <row r="468" ht="15.7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147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  <c r="CQ468" s="20"/>
      <c r="CR468" s="20"/>
      <c r="CS468" s="20"/>
      <c r="CT468" s="20"/>
      <c r="CU468" s="20"/>
      <c r="CV468" s="20"/>
      <c r="CW468" s="20"/>
    </row>
    <row r="469" ht="15.7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147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  <c r="CQ469" s="20"/>
      <c r="CR469" s="20"/>
      <c r="CS469" s="20"/>
      <c r="CT469" s="20"/>
      <c r="CU469" s="20"/>
      <c r="CV469" s="20"/>
      <c r="CW469" s="20"/>
    </row>
    <row r="470" ht="15.7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147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  <c r="CQ470" s="20"/>
      <c r="CR470" s="20"/>
      <c r="CS470" s="20"/>
      <c r="CT470" s="20"/>
      <c r="CU470" s="20"/>
      <c r="CV470" s="20"/>
      <c r="CW470" s="20"/>
    </row>
    <row r="471" ht="15.7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147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  <c r="CQ471" s="20"/>
      <c r="CR471" s="20"/>
      <c r="CS471" s="20"/>
      <c r="CT471" s="20"/>
      <c r="CU471" s="20"/>
      <c r="CV471" s="20"/>
      <c r="CW471" s="20"/>
    </row>
    <row r="472" ht="15.7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147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  <c r="CQ472" s="20"/>
      <c r="CR472" s="20"/>
      <c r="CS472" s="20"/>
      <c r="CT472" s="20"/>
      <c r="CU472" s="20"/>
      <c r="CV472" s="20"/>
      <c r="CW472" s="20"/>
    </row>
    <row r="473" ht="15.7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147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  <c r="CQ473" s="20"/>
      <c r="CR473" s="20"/>
      <c r="CS473" s="20"/>
      <c r="CT473" s="20"/>
      <c r="CU473" s="20"/>
      <c r="CV473" s="20"/>
      <c r="CW473" s="20"/>
    </row>
    <row r="474" ht="15.7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147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  <c r="CQ474" s="20"/>
      <c r="CR474" s="20"/>
      <c r="CS474" s="20"/>
      <c r="CT474" s="20"/>
      <c r="CU474" s="20"/>
      <c r="CV474" s="20"/>
      <c r="CW474" s="20"/>
    </row>
    <row r="475" ht="15.7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147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  <c r="CQ475" s="20"/>
      <c r="CR475" s="20"/>
      <c r="CS475" s="20"/>
      <c r="CT475" s="20"/>
      <c r="CU475" s="20"/>
      <c r="CV475" s="20"/>
      <c r="CW475" s="20"/>
    </row>
    <row r="476" ht="15.7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147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  <c r="CQ476" s="20"/>
      <c r="CR476" s="20"/>
      <c r="CS476" s="20"/>
      <c r="CT476" s="20"/>
      <c r="CU476" s="20"/>
      <c r="CV476" s="20"/>
      <c r="CW476" s="20"/>
    </row>
    <row r="477" ht="15.7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147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  <c r="CQ477" s="20"/>
      <c r="CR477" s="20"/>
      <c r="CS477" s="20"/>
      <c r="CT477" s="20"/>
      <c r="CU477" s="20"/>
      <c r="CV477" s="20"/>
      <c r="CW477" s="20"/>
    </row>
    <row r="478" ht="15.7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147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  <c r="CQ478" s="20"/>
      <c r="CR478" s="20"/>
      <c r="CS478" s="20"/>
      <c r="CT478" s="20"/>
      <c r="CU478" s="20"/>
      <c r="CV478" s="20"/>
      <c r="CW478" s="20"/>
    </row>
    <row r="479" ht="15.7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147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  <c r="CQ479" s="20"/>
      <c r="CR479" s="20"/>
      <c r="CS479" s="20"/>
      <c r="CT479" s="20"/>
      <c r="CU479" s="20"/>
      <c r="CV479" s="20"/>
      <c r="CW479" s="20"/>
    </row>
    <row r="480" ht="15.7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147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  <c r="CQ480" s="20"/>
      <c r="CR480" s="20"/>
      <c r="CS480" s="20"/>
      <c r="CT480" s="20"/>
      <c r="CU480" s="20"/>
      <c r="CV480" s="20"/>
      <c r="CW480" s="20"/>
    </row>
    <row r="481" ht="15.7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147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  <c r="CQ481" s="20"/>
      <c r="CR481" s="20"/>
      <c r="CS481" s="20"/>
      <c r="CT481" s="20"/>
      <c r="CU481" s="20"/>
      <c r="CV481" s="20"/>
      <c r="CW481" s="20"/>
    </row>
    <row r="482" ht="15.7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147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  <c r="CQ482" s="20"/>
      <c r="CR482" s="20"/>
      <c r="CS482" s="20"/>
      <c r="CT482" s="20"/>
      <c r="CU482" s="20"/>
      <c r="CV482" s="20"/>
      <c r="CW482" s="20"/>
    </row>
    <row r="483" ht="15.7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147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  <c r="CQ483" s="20"/>
      <c r="CR483" s="20"/>
      <c r="CS483" s="20"/>
      <c r="CT483" s="20"/>
      <c r="CU483" s="20"/>
      <c r="CV483" s="20"/>
      <c r="CW483" s="20"/>
    </row>
    <row r="484" ht="15.7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147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  <c r="CQ484" s="20"/>
      <c r="CR484" s="20"/>
      <c r="CS484" s="20"/>
      <c r="CT484" s="20"/>
      <c r="CU484" s="20"/>
      <c r="CV484" s="20"/>
      <c r="CW484" s="20"/>
    </row>
    <row r="485" ht="15.7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147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  <c r="CQ485" s="20"/>
      <c r="CR485" s="20"/>
      <c r="CS485" s="20"/>
      <c r="CT485" s="20"/>
      <c r="CU485" s="20"/>
      <c r="CV485" s="20"/>
      <c r="CW485" s="20"/>
    </row>
    <row r="486" ht="15.7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147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  <c r="CQ486" s="20"/>
      <c r="CR486" s="20"/>
      <c r="CS486" s="20"/>
      <c r="CT486" s="20"/>
      <c r="CU486" s="20"/>
      <c r="CV486" s="20"/>
      <c r="CW486" s="20"/>
    </row>
    <row r="487" ht="15.7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147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  <c r="CQ487" s="20"/>
      <c r="CR487" s="20"/>
      <c r="CS487" s="20"/>
      <c r="CT487" s="20"/>
      <c r="CU487" s="20"/>
      <c r="CV487" s="20"/>
      <c r="CW487" s="20"/>
    </row>
    <row r="488" ht="15.7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147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  <c r="CQ488" s="20"/>
      <c r="CR488" s="20"/>
      <c r="CS488" s="20"/>
      <c r="CT488" s="20"/>
      <c r="CU488" s="20"/>
      <c r="CV488" s="20"/>
      <c r="CW488" s="20"/>
    </row>
    <row r="489" ht="15.7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147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  <c r="CQ489" s="20"/>
      <c r="CR489" s="20"/>
      <c r="CS489" s="20"/>
      <c r="CT489" s="20"/>
      <c r="CU489" s="20"/>
      <c r="CV489" s="20"/>
      <c r="CW489" s="20"/>
    </row>
    <row r="490" ht="15.7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147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  <c r="CQ490" s="20"/>
      <c r="CR490" s="20"/>
      <c r="CS490" s="20"/>
      <c r="CT490" s="20"/>
      <c r="CU490" s="20"/>
      <c r="CV490" s="20"/>
      <c r="CW490" s="20"/>
    </row>
    <row r="491" ht="15.7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147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  <c r="CQ491" s="20"/>
      <c r="CR491" s="20"/>
      <c r="CS491" s="20"/>
      <c r="CT491" s="20"/>
      <c r="CU491" s="20"/>
      <c r="CV491" s="20"/>
      <c r="CW491" s="20"/>
    </row>
    <row r="492" ht="15.7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147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  <c r="CQ492" s="20"/>
      <c r="CR492" s="20"/>
      <c r="CS492" s="20"/>
      <c r="CT492" s="20"/>
      <c r="CU492" s="20"/>
      <c r="CV492" s="20"/>
      <c r="CW492" s="20"/>
    </row>
    <row r="493" ht="15.7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147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  <c r="CQ493" s="20"/>
      <c r="CR493" s="20"/>
      <c r="CS493" s="20"/>
      <c r="CT493" s="20"/>
      <c r="CU493" s="20"/>
      <c r="CV493" s="20"/>
      <c r="CW493" s="20"/>
    </row>
    <row r="494" ht="15.7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147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  <c r="CQ494" s="20"/>
      <c r="CR494" s="20"/>
      <c r="CS494" s="20"/>
      <c r="CT494" s="20"/>
      <c r="CU494" s="20"/>
      <c r="CV494" s="20"/>
      <c r="CW494" s="20"/>
    </row>
    <row r="495" ht="15.7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147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  <c r="CQ495" s="20"/>
      <c r="CR495" s="20"/>
      <c r="CS495" s="20"/>
      <c r="CT495" s="20"/>
      <c r="CU495" s="20"/>
      <c r="CV495" s="20"/>
      <c r="CW495" s="20"/>
    </row>
    <row r="496" ht="15.7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147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  <c r="CQ496" s="20"/>
      <c r="CR496" s="20"/>
      <c r="CS496" s="20"/>
      <c r="CT496" s="20"/>
      <c r="CU496" s="20"/>
      <c r="CV496" s="20"/>
      <c r="CW496" s="20"/>
    </row>
    <row r="497" ht="15.7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147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  <c r="CQ497" s="20"/>
      <c r="CR497" s="20"/>
      <c r="CS497" s="20"/>
      <c r="CT497" s="20"/>
      <c r="CU497" s="20"/>
      <c r="CV497" s="20"/>
      <c r="CW497" s="20"/>
    </row>
    <row r="498" ht="15.7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147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  <c r="CQ498" s="20"/>
      <c r="CR498" s="20"/>
      <c r="CS498" s="20"/>
      <c r="CT498" s="20"/>
      <c r="CU498" s="20"/>
      <c r="CV498" s="20"/>
      <c r="CW498" s="20"/>
    </row>
    <row r="499" ht="15.7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147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0"/>
      <c r="CP499" s="20"/>
      <c r="CQ499" s="20"/>
      <c r="CR499" s="20"/>
      <c r="CS499" s="20"/>
      <c r="CT499" s="20"/>
      <c r="CU499" s="20"/>
      <c r="CV499" s="20"/>
      <c r="CW499" s="20"/>
    </row>
    <row r="500" ht="15.7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147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0"/>
      <c r="CP500" s="20"/>
      <c r="CQ500" s="20"/>
      <c r="CR500" s="20"/>
      <c r="CS500" s="20"/>
      <c r="CT500" s="20"/>
      <c r="CU500" s="20"/>
      <c r="CV500" s="20"/>
      <c r="CW500" s="20"/>
    </row>
    <row r="501" ht="15.7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147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0"/>
      <c r="CP501" s="20"/>
      <c r="CQ501" s="20"/>
      <c r="CR501" s="20"/>
      <c r="CS501" s="20"/>
      <c r="CT501" s="20"/>
      <c r="CU501" s="20"/>
      <c r="CV501" s="20"/>
      <c r="CW501" s="20"/>
    </row>
    <row r="502" ht="15.7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147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0"/>
      <c r="CP502" s="20"/>
      <c r="CQ502" s="20"/>
      <c r="CR502" s="20"/>
      <c r="CS502" s="20"/>
      <c r="CT502" s="20"/>
      <c r="CU502" s="20"/>
      <c r="CV502" s="20"/>
      <c r="CW502" s="20"/>
    </row>
    <row r="503" ht="15.7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147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0"/>
      <c r="CP503" s="20"/>
      <c r="CQ503" s="20"/>
      <c r="CR503" s="20"/>
      <c r="CS503" s="20"/>
      <c r="CT503" s="20"/>
      <c r="CU503" s="20"/>
      <c r="CV503" s="20"/>
      <c r="CW503" s="20"/>
    </row>
    <row r="504" ht="15.7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147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0"/>
      <c r="CP504" s="20"/>
      <c r="CQ504" s="20"/>
      <c r="CR504" s="20"/>
      <c r="CS504" s="20"/>
      <c r="CT504" s="20"/>
      <c r="CU504" s="20"/>
      <c r="CV504" s="20"/>
      <c r="CW504" s="20"/>
    </row>
    <row r="505" ht="15.7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147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  <c r="CQ505" s="20"/>
      <c r="CR505" s="20"/>
      <c r="CS505" s="20"/>
      <c r="CT505" s="20"/>
      <c r="CU505" s="20"/>
      <c r="CV505" s="20"/>
      <c r="CW505" s="20"/>
    </row>
    <row r="506" ht="15.7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147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  <c r="CQ506" s="20"/>
      <c r="CR506" s="20"/>
      <c r="CS506" s="20"/>
      <c r="CT506" s="20"/>
      <c r="CU506" s="20"/>
      <c r="CV506" s="20"/>
      <c r="CW506" s="20"/>
    </row>
    <row r="507" ht="15.7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147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  <c r="CQ507" s="20"/>
      <c r="CR507" s="20"/>
      <c r="CS507" s="20"/>
      <c r="CT507" s="20"/>
      <c r="CU507" s="20"/>
      <c r="CV507" s="20"/>
      <c r="CW507" s="20"/>
    </row>
    <row r="508" ht="15.7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147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  <c r="CQ508" s="20"/>
      <c r="CR508" s="20"/>
      <c r="CS508" s="20"/>
      <c r="CT508" s="20"/>
      <c r="CU508" s="20"/>
      <c r="CV508" s="20"/>
      <c r="CW508" s="20"/>
    </row>
    <row r="509" ht="15.7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147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  <c r="CQ509" s="20"/>
      <c r="CR509" s="20"/>
      <c r="CS509" s="20"/>
      <c r="CT509" s="20"/>
      <c r="CU509" s="20"/>
      <c r="CV509" s="20"/>
      <c r="CW509" s="20"/>
    </row>
    <row r="510" ht="15.7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147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  <c r="CQ510" s="20"/>
      <c r="CR510" s="20"/>
      <c r="CS510" s="20"/>
      <c r="CT510" s="20"/>
      <c r="CU510" s="20"/>
      <c r="CV510" s="20"/>
      <c r="CW510" s="20"/>
    </row>
    <row r="511" ht="15.7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147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  <c r="CQ511" s="20"/>
      <c r="CR511" s="20"/>
      <c r="CS511" s="20"/>
      <c r="CT511" s="20"/>
      <c r="CU511" s="20"/>
      <c r="CV511" s="20"/>
      <c r="CW511" s="20"/>
    </row>
    <row r="512" ht="15.7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147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  <c r="CQ512" s="20"/>
      <c r="CR512" s="20"/>
      <c r="CS512" s="20"/>
      <c r="CT512" s="20"/>
      <c r="CU512" s="20"/>
      <c r="CV512" s="20"/>
      <c r="CW512" s="20"/>
    </row>
    <row r="513" ht="15.7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147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  <c r="CQ513" s="20"/>
      <c r="CR513" s="20"/>
      <c r="CS513" s="20"/>
      <c r="CT513" s="20"/>
      <c r="CU513" s="20"/>
      <c r="CV513" s="20"/>
      <c r="CW513" s="20"/>
    </row>
    <row r="514" ht="15.7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147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  <c r="CQ514" s="20"/>
      <c r="CR514" s="20"/>
      <c r="CS514" s="20"/>
      <c r="CT514" s="20"/>
      <c r="CU514" s="20"/>
      <c r="CV514" s="20"/>
      <c r="CW514" s="20"/>
    </row>
    <row r="515" ht="15.7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147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  <c r="CQ515" s="20"/>
      <c r="CR515" s="20"/>
      <c r="CS515" s="20"/>
      <c r="CT515" s="20"/>
      <c r="CU515" s="20"/>
      <c r="CV515" s="20"/>
      <c r="CW515" s="20"/>
    </row>
    <row r="516" ht="15.7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147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  <c r="CQ516" s="20"/>
      <c r="CR516" s="20"/>
      <c r="CS516" s="20"/>
      <c r="CT516" s="20"/>
      <c r="CU516" s="20"/>
      <c r="CV516" s="20"/>
      <c r="CW516" s="20"/>
    </row>
    <row r="517" ht="15.7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147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  <c r="CQ517" s="20"/>
      <c r="CR517" s="20"/>
      <c r="CS517" s="20"/>
      <c r="CT517" s="20"/>
      <c r="CU517" s="20"/>
      <c r="CV517" s="20"/>
      <c r="CW517" s="20"/>
    </row>
    <row r="518" ht="15.7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147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  <c r="CQ518" s="20"/>
      <c r="CR518" s="20"/>
      <c r="CS518" s="20"/>
      <c r="CT518" s="20"/>
      <c r="CU518" s="20"/>
      <c r="CV518" s="20"/>
      <c r="CW518" s="20"/>
    </row>
    <row r="519" ht="15.7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147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  <c r="CQ519" s="20"/>
      <c r="CR519" s="20"/>
      <c r="CS519" s="20"/>
      <c r="CT519" s="20"/>
      <c r="CU519" s="20"/>
      <c r="CV519" s="20"/>
      <c r="CW519" s="20"/>
    </row>
    <row r="520" ht="15.7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147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  <c r="CQ520" s="20"/>
      <c r="CR520" s="20"/>
      <c r="CS520" s="20"/>
      <c r="CT520" s="20"/>
      <c r="CU520" s="20"/>
      <c r="CV520" s="20"/>
      <c r="CW520" s="20"/>
    </row>
    <row r="521" ht="15.7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147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  <c r="CQ521" s="20"/>
      <c r="CR521" s="20"/>
      <c r="CS521" s="20"/>
      <c r="CT521" s="20"/>
      <c r="CU521" s="20"/>
      <c r="CV521" s="20"/>
      <c r="CW521" s="20"/>
    </row>
    <row r="522" ht="15.7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147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0"/>
      <c r="CP522" s="20"/>
      <c r="CQ522" s="20"/>
      <c r="CR522" s="20"/>
      <c r="CS522" s="20"/>
      <c r="CT522" s="20"/>
      <c r="CU522" s="20"/>
      <c r="CV522" s="20"/>
      <c r="CW522" s="20"/>
    </row>
    <row r="523" ht="15.7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147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0"/>
      <c r="CP523" s="20"/>
      <c r="CQ523" s="20"/>
      <c r="CR523" s="20"/>
      <c r="CS523" s="20"/>
      <c r="CT523" s="20"/>
      <c r="CU523" s="20"/>
      <c r="CV523" s="20"/>
      <c r="CW523" s="20"/>
    </row>
    <row r="524" ht="15.7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147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0"/>
      <c r="CP524" s="20"/>
      <c r="CQ524" s="20"/>
      <c r="CR524" s="20"/>
      <c r="CS524" s="20"/>
      <c r="CT524" s="20"/>
      <c r="CU524" s="20"/>
      <c r="CV524" s="20"/>
      <c r="CW524" s="20"/>
    </row>
    <row r="525" ht="15.7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147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  <c r="CQ525" s="20"/>
      <c r="CR525" s="20"/>
      <c r="CS525" s="20"/>
      <c r="CT525" s="20"/>
      <c r="CU525" s="20"/>
      <c r="CV525" s="20"/>
      <c r="CW525" s="20"/>
    </row>
    <row r="526" ht="15.7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147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  <c r="CQ526" s="20"/>
      <c r="CR526" s="20"/>
      <c r="CS526" s="20"/>
      <c r="CT526" s="20"/>
      <c r="CU526" s="20"/>
      <c r="CV526" s="20"/>
      <c r="CW526" s="20"/>
    </row>
    <row r="527" ht="15.7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147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  <c r="CQ527" s="20"/>
      <c r="CR527" s="20"/>
      <c r="CS527" s="20"/>
      <c r="CT527" s="20"/>
      <c r="CU527" s="20"/>
      <c r="CV527" s="20"/>
      <c r="CW527" s="20"/>
    </row>
    <row r="528" ht="15.7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147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  <c r="CQ528" s="20"/>
      <c r="CR528" s="20"/>
      <c r="CS528" s="20"/>
      <c r="CT528" s="20"/>
      <c r="CU528" s="20"/>
      <c r="CV528" s="20"/>
      <c r="CW528" s="20"/>
    </row>
    <row r="529" ht="15.7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147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  <c r="CQ529" s="20"/>
      <c r="CR529" s="20"/>
      <c r="CS529" s="20"/>
      <c r="CT529" s="20"/>
      <c r="CU529" s="20"/>
      <c r="CV529" s="20"/>
      <c r="CW529" s="20"/>
    </row>
    <row r="530" ht="15.7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147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  <c r="CQ530" s="20"/>
      <c r="CR530" s="20"/>
      <c r="CS530" s="20"/>
      <c r="CT530" s="20"/>
      <c r="CU530" s="20"/>
      <c r="CV530" s="20"/>
      <c r="CW530" s="20"/>
    </row>
    <row r="531" ht="15.7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147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  <c r="CQ531" s="20"/>
      <c r="CR531" s="20"/>
      <c r="CS531" s="20"/>
      <c r="CT531" s="20"/>
      <c r="CU531" s="20"/>
      <c r="CV531" s="20"/>
      <c r="CW531" s="20"/>
    </row>
    <row r="532" ht="15.7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147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  <c r="CQ532" s="20"/>
      <c r="CR532" s="20"/>
      <c r="CS532" s="20"/>
      <c r="CT532" s="20"/>
      <c r="CU532" s="20"/>
      <c r="CV532" s="20"/>
      <c r="CW532" s="20"/>
    </row>
    <row r="533" ht="15.7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147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  <c r="CQ533" s="20"/>
      <c r="CR533" s="20"/>
      <c r="CS533" s="20"/>
      <c r="CT533" s="20"/>
      <c r="CU533" s="20"/>
      <c r="CV533" s="20"/>
      <c r="CW533" s="20"/>
    </row>
    <row r="534" ht="15.7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147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  <c r="CQ534" s="20"/>
      <c r="CR534" s="20"/>
      <c r="CS534" s="20"/>
      <c r="CT534" s="20"/>
      <c r="CU534" s="20"/>
      <c r="CV534" s="20"/>
      <c r="CW534" s="20"/>
    </row>
    <row r="535" ht="15.7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147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  <c r="CQ535" s="20"/>
      <c r="CR535" s="20"/>
      <c r="CS535" s="20"/>
      <c r="CT535" s="20"/>
      <c r="CU535" s="20"/>
      <c r="CV535" s="20"/>
      <c r="CW535" s="20"/>
    </row>
    <row r="536" ht="15.7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147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  <c r="CQ536" s="20"/>
      <c r="CR536" s="20"/>
      <c r="CS536" s="20"/>
      <c r="CT536" s="20"/>
      <c r="CU536" s="20"/>
      <c r="CV536" s="20"/>
      <c r="CW536" s="20"/>
    </row>
    <row r="537" ht="15.7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147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  <c r="CQ537" s="20"/>
      <c r="CR537" s="20"/>
      <c r="CS537" s="20"/>
      <c r="CT537" s="20"/>
      <c r="CU537" s="20"/>
      <c r="CV537" s="20"/>
      <c r="CW537" s="20"/>
    </row>
    <row r="538" ht="15.7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147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  <c r="CQ538" s="20"/>
      <c r="CR538" s="20"/>
      <c r="CS538" s="20"/>
      <c r="CT538" s="20"/>
      <c r="CU538" s="20"/>
      <c r="CV538" s="20"/>
      <c r="CW538" s="20"/>
    </row>
    <row r="539" ht="15.7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147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  <c r="CQ539" s="20"/>
      <c r="CR539" s="20"/>
      <c r="CS539" s="20"/>
      <c r="CT539" s="20"/>
      <c r="CU539" s="20"/>
      <c r="CV539" s="20"/>
      <c r="CW539" s="20"/>
    </row>
    <row r="540" ht="15.7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147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  <c r="CQ540" s="20"/>
      <c r="CR540" s="20"/>
      <c r="CS540" s="20"/>
      <c r="CT540" s="20"/>
      <c r="CU540" s="20"/>
      <c r="CV540" s="20"/>
      <c r="CW540" s="20"/>
    </row>
    <row r="541" ht="15.7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147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  <c r="CQ541" s="20"/>
      <c r="CR541" s="20"/>
      <c r="CS541" s="20"/>
      <c r="CT541" s="20"/>
      <c r="CU541" s="20"/>
      <c r="CV541" s="20"/>
      <c r="CW541" s="20"/>
    </row>
    <row r="542" ht="15.7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147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  <c r="CQ542" s="20"/>
      <c r="CR542" s="20"/>
      <c r="CS542" s="20"/>
      <c r="CT542" s="20"/>
      <c r="CU542" s="20"/>
      <c r="CV542" s="20"/>
      <c r="CW542" s="20"/>
    </row>
    <row r="543" ht="15.7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147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  <c r="CQ543" s="20"/>
      <c r="CR543" s="20"/>
      <c r="CS543" s="20"/>
      <c r="CT543" s="20"/>
      <c r="CU543" s="20"/>
      <c r="CV543" s="20"/>
      <c r="CW543" s="20"/>
    </row>
    <row r="544" ht="15.7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147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  <c r="CQ544" s="20"/>
      <c r="CR544" s="20"/>
      <c r="CS544" s="20"/>
      <c r="CT544" s="20"/>
      <c r="CU544" s="20"/>
      <c r="CV544" s="20"/>
      <c r="CW544" s="20"/>
    </row>
    <row r="545" ht="15.7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147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  <c r="CQ545" s="20"/>
      <c r="CR545" s="20"/>
      <c r="CS545" s="20"/>
      <c r="CT545" s="20"/>
      <c r="CU545" s="20"/>
      <c r="CV545" s="20"/>
      <c r="CW545" s="20"/>
    </row>
    <row r="546" ht="15.7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147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  <c r="CQ546" s="20"/>
      <c r="CR546" s="20"/>
      <c r="CS546" s="20"/>
      <c r="CT546" s="20"/>
      <c r="CU546" s="20"/>
      <c r="CV546" s="20"/>
      <c r="CW546" s="20"/>
    </row>
    <row r="547" ht="15.7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147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  <c r="CQ547" s="20"/>
      <c r="CR547" s="20"/>
      <c r="CS547" s="20"/>
      <c r="CT547" s="20"/>
      <c r="CU547" s="20"/>
      <c r="CV547" s="20"/>
      <c r="CW547" s="20"/>
    </row>
    <row r="548" ht="15.7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147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  <c r="CQ548" s="20"/>
      <c r="CR548" s="20"/>
      <c r="CS548" s="20"/>
      <c r="CT548" s="20"/>
      <c r="CU548" s="20"/>
      <c r="CV548" s="20"/>
      <c r="CW548" s="20"/>
    </row>
    <row r="549" ht="15.7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147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  <c r="CQ549" s="20"/>
      <c r="CR549" s="20"/>
      <c r="CS549" s="20"/>
      <c r="CT549" s="20"/>
      <c r="CU549" s="20"/>
      <c r="CV549" s="20"/>
      <c r="CW549" s="20"/>
    </row>
    <row r="550" ht="15.7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147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  <c r="CQ550" s="20"/>
      <c r="CR550" s="20"/>
      <c r="CS550" s="20"/>
      <c r="CT550" s="20"/>
      <c r="CU550" s="20"/>
      <c r="CV550" s="20"/>
      <c r="CW550" s="20"/>
    </row>
    <row r="551" ht="15.7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147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  <c r="CQ551" s="20"/>
      <c r="CR551" s="20"/>
      <c r="CS551" s="20"/>
      <c r="CT551" s="20"/>
      <c r="CU551" s="20"/>
      <c r="CV551" s="20"/>
      <c r="CW551" s="20"/>
    </row>
    <row r="552" ht="15.7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147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  <c r="CQ552" s="20"/>
      <c r="CR552" s="20"/>
      <c r="CS552" s="20"/>
      <c r="CT552" s="20"/>
      <c r="CU552" s="20"/>
      <c r="CV552" s="20"/>
      <c r="CW552" s="20"/>
    </row>
    <row r="553" ht="15.7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147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  <c r="CQ553" s="20"/>
      <c r="CR553" s="20"/>
      <c r="CS553" s="20"/>
      <c r="CT553" s="20"/>
      <c r="CU553" s="20"/>
      <c r="CV553" s="20"/>
      <c r="CW553" s="20"/>
    </row>
    <row r="554" ht="15.7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147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  <c r="CQ554" s="20"/>
      <c r="CR554" s="20"/>
      <c r="CS554" s="20"/>
      <c r="CT554" s="20"/>
      <c r="CU554" s="20"/>
      <c r="CV554" s="20"/>
      <c r="CW554" s="20"/>
    </row>
    <row r="555" ht="15.7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147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  <c r="CQ555" s="20"/>
      <c r="CR555" s="20"/>
      <c r="CS555" s="20"/>
      <c r="CT555" s="20"/>
      <c r="CU555" s="20"/>
      <c r="CV555" s="20"/>
      <c r="CW555" s="20"/>
    </row>
    <row r="556" ht="15.7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147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  <c r="CQ556" s="20"/>
      <c r="CR556" s="20"/>
      <c r="CS556" s="20"/>
      <c r="CT556" s="20"/>
      <c r="CU556" s="20"/>
      <c r="CV556" s="20"/>
      <c r="CW556" s="20"/>
    </row>
    <row r="557" ht="15.7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147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  <c r="CQ557" s="20"/>
      <c r="CR557" s="20"/>
      <c r="CS557" s="20"/>
      <c r="CT557" s="20"/>
      <c r="CU557" s="20"/>
      <c r="CV557" s="20"/>
      <c r="CW557" s="20"/>
    </row>
    <row r="558" ht="15.7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147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  <c r="CQ558" s="20"/>
      <c r="CR558" s="20"/>
      <c r="CS558" s="20"/>
      <c r="CT558" s="20"/>
      <c r="CU558" s="20"/>
      <c r="CV558" s="20"/>
      <c r="CW558" s="20"/>
    </row>
    <row r="559" ht="15.7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147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  <c r="CQ559" s="20"/>
      <c r="CR559" s="20"/>
      <c r="CS559" s="20"/>
      <c r="CT559" s="20"/>
      <c r="CU559" s="20"/>
      <c r="CV559" s="20"/>
      <c r="CW559" s="20"/>
    </row>
    <row r="560" ht="15.7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147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  <c r="CQ560" s="20"/>
      <c r="CR560" s="20"/>
      <c r="CS560" s="20"/>
      <c r="CT560" s="20"/>
      <c r="CU560" s="20"/>
      <c r="CV560" s="20"/>
      <c r="CW560" s="20"/>
    </row>
    <row r="561" ht="15.7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147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  <c r="CQ561" s="20"/>
      <c r="CR561" s="20"/>
      <c r="CS561" s="20"/>
      <c r="CT561" s="20"/>
      <c r="CU561" s="20"/>
      <c r="CV561" s="20"/>
      <c r="CW561" s="20"/>
    </row>
    <row r="562" ht="15.7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147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  <c r="CQ562" s="20"/>
      <c r="CR562" s="20"/>
      <c r="CS562" s="20"/>
      <c r="CT562" s="20"/>
      <c r="CU562" s="20"/>
      <c r="CV562" s="20"/>
      <c r="CW562" s="20"/>
    </row>
    <row r="563" ht="15.7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147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  <c r="CQ563" s="20"/>
      <c r="CR563" s="20"/>
      <c r="CS563" s="20"/>
      <c r="CT563" s="20"/>
      <c r="CU563" s="20"/>
      <c r="CV563" s="20"/>
      <c r="CW563" s="20"/>
    </row>
    <row r="564" ht="15.7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147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  <c r="CQ564" s="20"/>
      <c r="CR564" s="20"/>
      <c r="CS564" s="20"/>
      <c r="CT564" s="20"/>
      <c r="CU564" s="20"/>
      <c r="CV564" s="20"/>
      <c r="CW564" s="20"/>
    </row>
    <row r="565" ht="15.7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147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  <c r="CQ565" s="20"/>
      <c r="CR565" s="20"/>
      <c r="CS565" s="20"/>
      <c r="CT565" s="20"/>
      <c r="CU565" s="20"/>
      <c r="CV565" s="20"/>
      <c r="CW565" s="20"/>
    </row>
    <row r="566" ht="15.7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147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  <c r="CQ566" s="20"/>
      <c r="CR566" s="20"/>
      <c r="CS566" s="20"/>
      <c r="CT566" s="20"/>
      <c r="CU566" s="20"/>
      <c r="CV566" s="20"/>
      <c r="CW566" s="20"/>
    </row>
    <row r="567" ht="15.7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147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0"/>
      <c r="CP567" s="20"/>
      <c r="CQ567" s="20"/>
      <c r="CR567" s="20"/>
      <c r="CS567" s="20"/>
      <c r="CT567" s="20"/>
      <c r="CU567" s="20"/>
      <c r="CV567" s="20"/>
      <c r="CW567" s="20"/>
    </row>
    <row r="568" ht="15.7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147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0"/>
      <c r="CP568" s="20"/>
      <c r="CQ568" s="20"/>
      <c r="CR568" s="20"/>
      <c r="CS568" s="20"/>
      <c r="CT568" s="20"/>
      <c r="CU568" s="20"/>
      <c r="CV568" s="20"/>
      <c r="CW568" s="20"/>
    </row>
    <row r="569" ht="15.7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147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  <c r="CQ569" s="20"/>
      <c r="CR569" s="20"/>
      <c r="CS569" s="20"/>
      <c r="CT569" s="20"/>
      <c r="CU569" s="20"/>
      <c r="CV569" s="20"/>
      <c r="CW569" s="20"/>
    </row>
    <row r="570" ht="15.7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147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  <c r="CQ570" s="20"/>
      <c r="CR570" s="20"/>
      <c r="CS570" s="20"/>
      <c r="CT570" s="20"/>
      <c r="CU570" s="20"/>
      <c r="CV570" s="20"/>
      <c r="CW570" s="20"/>
    </row>
    <row r="571" ht="15.7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147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  <c r="CQ571" s="20"/>
      <c r="CR571" s="20"/>
      <c r="CS571" s="20"/>
      <c r="CT571" s="20"/>
      <c r="CU571" s="20"/>
      <c r="CV571" s="20"/>
      <c r="CW571" s="20"/>
    </row>
    <row r="572" ht="15.7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147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0"/>
      <c r="CP572" s="20"/>
      <c r="CQ572" s="20"/>
      <c r="CR572" s="20"/>
      <c r="CS572" s="20"/>
      <c r="CT572" s="20"/>
      <c r="CU572" s="20"/>
      <c r="CV572" s="20"/>
      <c r="CW572" s="20"/>
    </row>
    <row r="573" ht="15.7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147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0"/>
      <c r="CP573" s="20"/>
      <c r="CQ573" s="20"/>
      <c r="CR573" s="20"/>
      <c r="CS573" s="20"/>
      <c r="CT573" s="20"/>
      <c r="CU573" s="20"/>
      <c r="CV573" s="20"/>
      <c r="CW573" s="20"/>
    </row>
    <row r="574" ht="15.7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147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0"/>
      <c r="CP574" s="20"/>
      <c r="CQ574" s="20"/>
      <c r="CR574" s="20"/>
      <c r="CS574" s="20"/>
      <c r="CT574" s="20"/>
      <c r="CU574" s="20"/>
      <c r="CV574" s="20"/>
      <c r="CW574" s="20"/>
    </row>
    <row r="575" ht="15.7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147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0"/>
      <c r="CP575" s="20"/>
      <c r="CQ575" s="20"/>
      <c r="CR575" s="20"/>
      <c r="CS575" s="20"/>
      <c r="CT575" s="20"/>
      <c r="CU575" s="20"/>
      <c r="CV575" s="20"/>
      <c r="CW575" s="20"/>
    </row>
    <row r="576" ht="15.7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147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0"/>
      <c r="CP576" s="20"/>
      <c r="CQ576" s="20"/>
      <c r="CR576" s="20"/>
      <c r="CS576" s="20"/>
      <c r="CT576" s="20"/>
      <c r="CU576" s="20"/>
      <c r="CV576" s="20"/>
      <c r="CW576" s="20"/>
    </row>
    <row r="577" ht="15.7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147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0"/>
      <c r="CP577" s="20"/>
      <c r="CQ577" s="20"/>
      <c r="CR577" s="20"/>
      <c r="CS577" s="20"/>
      <c r="CT577" s="20"/>
      <c r="CU577" s="20"/>
      <c r="CV577" s="20"/>
      <c r="CW577" s="20"/>
    </row>
    <row r="578" ht="15.7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147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0"/>
      <c r="CP578" s="20"/>
      <c r="CQ578" s="20"/>
      <c r="CR578" s="20"/>
      <c r="CS578" s="20"/>
      <c r="CT578" s="20"/>
      <c r="CU578" s="20"/>
      <c r="CV578" s="20"/>
      <c r="CW578" s="20"/>
    </row>
    <row r="579" ht="15.7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147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0"/>
      <c r="CP579" s="20"/>
      <c r="CQ579" s="20"/>
      <c r="CR579" s="20"/>
      <c r="CS579" s="20"/>
      <c r="CT579" s="20"/>
      <c r="CU579" s="20"/>
      <c r="CV579" s="20"/>
      <c r="CW579" s="20"/>
    </row>
    <row r="580" ht="15.7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147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0"/>
      <c r="CP580" s="20"/>
      <c r="CQ580" s="20"/>
      <c r="CR580" s="20"/>
      <c r="CS580" s="20"/>
      <c r="CT580" s="20"/>
      <c r="CU580" s="20"/>
      <c r="CV580" s="20"/>
      <c r="CW580" s="20"/>
    </row>
    <row r="581" ht="15.7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147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0"/>
      <c r="CP581" s="20"/>
      <c r="CQ581" s="20"/>
      <c r="CR581" s="20"/>
      <c r="CS581" s="20"/>
      <c r="CT581" s="20"/>
      <c r="CU581" s="20"/>
      <c r="CV581" s="20"/>
      <c r="CW581" s="20"/>
    </row>
    <row r="582" ht="15.7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147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0"/>
      <c r="CP582" s="20"/>
      <c r="CQ582" s="20"/>
      <c r="CR582" s="20"/>
      <c r="CS582" s="20"/>
      <c r="CT582" s="20"/>
      <c r="CU582" s="20"/>
      <c r="CV582" s="20"/>
      <c r="CW582" s="20"/>
    </row>
    <row r="583" ht="15.7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147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0"/>
      <c r="CP583" s="20"/>
      <c r="CQ583" s="20"/>
      <c r="CR583" s="20"/>
      <c r="CS583" s="20"/>
      <c r="CT583" s="20"/>
      <c r="CU583" s="20"/>
      <c r="CV583" s="20"/>
      <c r="CW583" s="20"/>
    </row>
    <row r="584" ht="15.7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147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0"/>
      <c r="CP584" s="20"/>
      <c r="CQ584" s="20"/>
      <c r="CR584" s="20"/>
      <c r="CS584" s="20"/>
      <c r="CT584" s="20"/>
      <c r="CU584" s="20"/>
      <c r="CV584" s="20"/>
      <c r="CW584" s="20"/>
    </row>
    <row r="585" ht="15.7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147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0"/>
      <c r="CP585" s="20"/>
      <c r="CQ585" s="20"/>
      <c r="CR585" s="20"/>
      <c r="CS585" s="20"/>
      <c r="CT585" s="20"/>
      <c r="CU585" s="20"/>
      <c r="CV585" s="20"/>
      <c r="CW585" s="20"/>
    </row>
    <row r="586" ht="15.7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147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0"/>
      <c r="CP586" s="20"/>
      <c r="CQ586" s="20"/>
      <c r="CR586" s="20"/>
      <c r="CS586" s="20"/>
      <c r="CT586" s="20"/>
      <c r="CU586" s="20"/>
      <c r="CV586" s="20"/>
      <c r="CW586" s="20"/>
    </row>
    <row r="587" ht="15.7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147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0"/>
      <c r="CP587" s="20"/>
      <c r="CQ587" s="20"/>
      <c r="CR587" s="20"/>
      <c r="CS587" s="20"/>
      <c r="CT587" s="20"/>
      <c r="CU587" s="20"/>
      <c r="CV587" s="20"/>
      <c r="CW587" s="20"/>
    </row>
    <row r="588" ht="15.7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147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0"/>
      <c r="CP588" s="20"/>
      <c r="CQ588" s="20"/>
      <c r="CR588" s="20"/>
      <c r="CS588" s="20"/>
      <c r="CT588" s="20"/>
      <c r="CU588" s="20"/>
      <c r="CV588" s="20"/>
      <c r="CW588" s="20"/>
    </row>
    <row r="589" ht="15.7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147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0"/>
      <c r="CP589" s="20"/>
      <c r="CQ589" s="20"/>
      <c r="CR589" s="20"/>
      <c r="CS589" s="20"/>
      <c r="CT589" s="20"/>
      <c r="CU589" s="20"/>
      <c r="CV589" s="20"/>
      <c r="CW589" s="20"/>
    </row>
    <row r="590" ht="15.7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147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0"/>
      <c r="CP590" s="20"/>
      <c r="CQ590" s="20"/>
      <c r="CR590" s="20"/>
      <c r="CS590" s="20"/>
      <c r="CT590" s="20"/>
      <c r="CU590" s="20"/>
      <c r="CV590" s="20"/>
      <c r="CW590" s="20"/>
    </row>
    <row r="591" ht="15.7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147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0"/>
      <c r="CP591" s="20"/>
      <c r="CQ591" s="20"/>
      <c r="CR591" s="20"/>
      <c r="CS591" s="20"/>
      <c r="CT591" s="20"/>
      <c r="CU591" s="20"/>
      <c r="CV591" s="20"/>
      <c r="CW591" s="20"/>
    </row>
    <row r="592" ht="15.7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147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0"/>
      <c r="CP592" s="20"/>
      <c r="CQ592" s="20"/>
      <c r="CR592" s="20"/>
      <c r="CS592" s="20"/>
      <c r="CT592" s="20"/>
      <c r="CU592" s="20"/>
      <c r="CV592" s="20"/>
      <c r="CW592" s="20"/>
    </row>
    <row r="593" ht="15.7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147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0"/>
      <c r="CP593" s="20"/>
      <c r="CQ593" s="20"/>
      <c r="CR593" s="20"/>
      <c r="CS593" s="20"/>
      <c r="CT593" s="20"/>
      <c r="CU593" s="20"/>
      <c r="CV593" s="20"/>
      <c r="CW593" s="20"/>
    </row>
    <row r="594" ht="15.7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147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0"/>
      <c r="CP594" s="20"/>
      <c r="CQ594" s="20"/>
      <c r="CR594" s="20"/>
      <c r="CS594" s="20"/>
      <c r="CT594" s="20"/>
      <c r="CU594" s="20"/>
      <c r="CV594" s="20"/>
      <c r="CW594" s="20"/>
    </row>
    <row r="595" ht="15.7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147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0"/>
      <c r="CP595" s="20"/>
      <c r="CQ595" s="20"/>
      <c r="CR595" s="20"/>
      <c r="CS595" s="20"/>
      <c r="CT595" s="20"/>
      <c r="CU595" s="20"/>
      <c r="CV595" s="20"/>
      <c r="CW595" s="20"/>
    </row>
    <row r="596" ht="15.7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147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0"/>
      <c r="CP596" s="20"/>
      <c r="CQ596" s="20"/>
      <c r="CR596" s="20"/>
      <c r="CS596" s="20"/>
      <c r="CT596" s="20"/>
      <c r="CU596" s="20"/>
      <c r="CV596" s="20"/>
      <c r="CW596" s="20"/>
    </row>
    <row r="597" ht="15.7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147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0"/>
      <c r="CP597" s="20"/>
      <c r="CQ597" s="20"/>
      <c r="CR597" s="20"/>
      <c r="CS597" s="20"/>
      <c r="CT597" s="20"/>
      <c r="CU597" s="20"/>
      <c r="CV597" s="20"/>
      <c r="CW597" s="20"/>
    </row>
    <row r="598" ht="15.7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147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0"/>
      <c r="CP598" s="20"/>
      <c r="CQ598" s="20"/>
      <c r="CR598" s="20"/>
      <c r="CS598" s="20"/>
      <c r="CT598" s="20"/>
      <c r="CU598" s="20"/>
      <c r="CV598" s="20"/>
      <c r="CW598" s="20"/>
    </row>
    <row r="599" ht="15.7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147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0"/>
      <c r="CP599" s="20"/>
      <c r="CQ599" s="20"/>
      <c r="CR599" s="20"/>
      <c r="CS599" s="20"/>
      <c r="CT599" s="20"/>
      <c r="CU599" s="20"/>
      <c r="CV599" s="20"/>
      <c r="CW599" s="20"/>
    </row>
    <row r="600" ht="15.7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147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0"/>
      <c r="CP600" s="20"/>
      <c r="CQ600" s="20"/>
      <c r="CR600" s="20"/>
      <c r="CS600" s="20"/>
      <c r="CT600" s="20"/>
      <c r="CU600" s="20"/>
      <c r="CV600" s="20"/>
      <c r="CW600" s="20"/>
    </row>
    <row r="601" ht="15.7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147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0"/>
      <c r="CP601" s="20"/>
      <c r="CQ601" s="20"/>
      <c r="CR601" s="20"/>
      <c r="CS601" s="20"/>
      <c r="CT601" s="20"/>
      <c r="CU601" s="20"/>
      <c r="CV601" s="20"/>
      <c r="CW601" s="20"/>
    </row>
    <row r="602" ht="15.7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147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0"/>
      <c r="CP602" s="20"/>
      <c r="CQ602" s="20"/>
      <c r="CR602" s="20"/>
      <c r="CS602" s="20"/>
      <c r="CT602" s="20"/>
      <c r="CU602" s="20"/>
      <c r="CV602" s="20"/>
      <c r="CW602" s="20"/>
    </row>
    <row r="603" ht="15.7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147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0"/>
      <c r="CP603" s="20"/>
      <c r="CQ603" s="20"/>
      <c r="CR603" s="20"/>
      <c r="CS603" s="20"/>
      <c r="CT603" s="20"/>
      <c r="CU603" s="20"/>
      <c r="CV603" s="20"/>
      <c r="CW603" s="20"/>
    </row>
    <row r="604" ht="15.7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147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0"/>
      <c r="CP604" s="20"/>
      <c r="CQ604" s="20"/>
      <c r="CR604" s="20"/>
      <c r="CS604" s="20"/>
      <c r="CT604" s="20"/>
      <c r="CU604" s="20"/>
      <c r="CV604" s="20"/>
      <c r="CW604" s="20"/>
    </row>
    <row r="605" ht="15.7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147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0"/>
      <c r="CP605" s="20"/>
      <c r="CQ605" s="20"/>
      <c r="CR605" s="20"/>
      <c r="CS605" s="20"/>
      <c r="CT605" s="20"/>
      <c r="CU605" s="20"/>
      <c r="CV605" s="20"/>
      <c r="CW605" s="20"/>
    </row>
    <row r="606" ht="15.7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147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0"/>
      <c r="CP606" s="20"/>
      <c r="CQ606" s="20"/>
      <c r="CR606" s="20"/>
      <c r="CS606" s="20"/>
      <c r="CT606" s="20"/>
      <c r="CU606" s="20"/>
      <c r="CV606" s="20"/>
      <c r="CW606" s="20"/>
    </row>
    <row r="607" ht="15.7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147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0"/>
      <c r="CP607" s="20"/>
      <c r="CQ607" s="20"/>
      <c r="CR607" s="20"/>
      <c r="CS607" s="20"/>
      <c r="CT607" s="20"/>
      <c r="CU607" s="20"/>
      <c r="CV607" s="20"/>
      <c r="CW607" s="20"/>
    </row>
    <row r="608" ht="15.7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147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0"/>
      <c r="CP608" s="20"/>
      <c r="CQ608" s="20"/>
      <c r="CR608" s="20"/>
      <c r="CS608" s="20"/>
      <c r="CT608" s="20"/>
      <c r="CU608" s="20"/>
      <c r="CV608" s="20"/>
      <c r="CW608" s="20"/>
    </row>
    <row r="609" ht="15.7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147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0"/>
      <c r="CP609" s="20"/>
      <c r="CQ609" s="20"/>
      <c r="CR609" s="20"/>
      <c r="CS609" s="20"/>
      <c r="CT609" s="20"/>
      <c r="CU609" s="20"/>
      <c r="CV609" s="20"/>
      <c r="CW609" s="20"/>
    </row>
    <row r="610" ht="15.7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147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0"/>
      <c r="CP610" s="20"/>
      <c r="CQ610" s="20"/>
      <c r="CR610" s="20"/>
      <c r="CS610" s="20"/>
      <c r="CT610" s="20"/>
      <c r="CU610" s="20"/>
      <c r="CV610" s="20"/>
      <c r="CW610" s="20"/>
    </row>
    <row r="611" ht="15.7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147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0"/>
      <c r="CP611" s="20"/>
      <c r="CQ611" s="20"/>
      <c r="CR611" s="20"/>
      <c r="CS611" s="20"/>
      <c r="CT611" s="20"/>
      <c r="CU611" s="20"/>
      <c r="CV611" s="20"/>
      <c r="CW611" s="20"/>
    </row>
    <row r="612" ht="15.7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147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0"/>
      <c r="CP612" s="20"/>
      <c r="CQ612" s="20"/>
      <c r="CR612" s="20"/>
      <c r="CS612" s="20"/>
      <c r="CT612" s="20"/>
      <c r="CU612" s="20"/>
      <c r="CV612" s="20"/>
      <c r="CW612" s="20"/>
    </row>
    <row r="613" ht="15.7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147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0"/>
      <c r="CP613" s="20"/>
      <c r="CQ613" s="20"/>
      <c r="CR613" s="20"/>
      <c r="CS613" s="20"/>
      <c r="CT613" s="20"/>
      <c r="CU613" s="20"/>
      <c r="CV613" s="20"/>
      <c r="CW613" s="20"/>
    </row>
    <row r="614" ht="15.7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147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0"/>
      <c r="CP614" s="20"/>
      <c r="CQ614" s="20"/>
      <c r="CR614" s="20"/>
      <c r="CS614" s="20"/>
      <c r="CT614" s="20"/>
      <c r="CU614" s="20"/>
      <c r="CV614" s="20"/>
      <c r="CW614" s="20"/>
    </row>
    <row r="615" ht="15.7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147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0"/>
      <c r="CP615" s="20"/>
      <c r="CQ615" s="20"/>
      <c r="CR615" s="20"/>
      <c r="CS615" s="20"/>
      <c r="CT615" s="20"/>
      <c r="CU615" s="20"/>
      <c r="CV615" s="20"/>
      <c r="CW615" s="20"/>
    </row>
    <row r="616" ht="15.7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147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0"/>
      <c r="CP616" s="20"/>
      <c r="CQ616" s="20"/>
      <c r="CR616" s="20"/>
      <c r="CS616" s="20"/>
      <c r="CT616" s="20"/>
      <c r="CU616" s="20"/>
      <c r="CV616" s="20"/>
      <c r="CW616" s="20"/>
    </row>
    <row r="617" ht="15.7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147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0"/>
      <c r="CP617" s="20"/>
      <c r="CQ617" s="20"/>
      <c r="CR617" s="20"/>
      <c r="CS617" s="20"/>
      <c r="CT617" s="20"/>
      <c r="CU617" s="20"/>
      <c r="CV617" s="20"/>
      <c r="CW617" s="20"/>
    </row>
    <row r="618" ht="15.7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147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0"/>
      <c r="CP618" s="20"/>
      <c r="CQ618" s="20"/>
      <c r="CR618" s="20"/>
      <c r="CS618" s="20"/>
      <c r="CT618" s="20"/>
      <c r="CU618" s="20"/>
      <c r="CV618" s="20"/>
      <c r="CW618" s="20"/>
    </row>
    <row r="619" ht="15.7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147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0"/>
      <c r="CP619" s="20"/>
      <c r="CQ619" s="20"/>
      <c r="CR619" s="20"/>
      <c r="CS619" s="20"/>
      <c r="CT619" s="20"/>
      <c r="CU619" s="20"/>
      <c r="CV619" s="20"/>
      <c r="CW619" s="20"/>
    </row>
    <row r="620" ht="15.7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147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0"/>
      <c r="CP620" s="20"/>
      <c r="CQ620" s="20"/>
      <c r="CR620" s="20"/>
      <c r="CS620" s="20"/>
      <c r="CT620" s="20"/>
      <c r="CU620" s="20"/>
      <c r="CV620" s="20"/>
      <c r="CW620" s="20"/>
    </row>
    <row r="621" ht="15.7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147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0"/>
      <c r="CP621" s="20"/>
      <c r="CQ621" s="20"/>
      <c r="CR621" s="20"/>
      <c r="CS621" s="20"/>
      <c r="CT621" s="20"/>
      <c r="CU621" s="20"/>
      <c r="CV621" s="20"/>
      <c r="CW621" s="20"/>
    </row>
    <row r="622" ht="15.7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147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0"/>
      <c r="CP622" s="20"/>
      <c r="CQ622" s="20"/>
      <c r="CR622" s="20"/>
      <c r="CS622" s="20"/>
      <c r="CT622" s="20"/>
      <c r="CU622" s="20"/>
      <c r="CV622" s="20"/>
      <c r="CW622" s="20"/>
    </row>
    <row r="623" ht="15.7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147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0"/>
      <c r="CP623" s="20"/>
      <c r="CQ623" s="20"/>
      <c r="CR623" s="20"/>
      <c r="CS623" s="20"/>
      <c r="CT623" s="20"/>
      <c r="CU623" s="20"/>
      <c r="CV623" s="20"/>
      <c r="CW623" s="20"/>
    </row>
    <row r="624" ht="15.7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147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0"/>
      <c r="CP624" s="20"/>
      <c r="CQ624" s="20"/>
      <c r="CR624" s="20"/>
      <c r="CS624" s="20"/>
      <c r="CT624" s="20"/>
      <c r="CU624" s="20"/>
      <c r="CV624" s="20"/>
      <c r="CW624" s="20"/>
    </row>
    <row r="625" ht="15.7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147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0"/>
      <c r="CP625" s="20"/>
      <c r="CQ625" s="20"/>
      <c r="CR625" s="20"/>
      <c r="CS625" s="20"/>
      <c r="CT625" s="20"/>
      <c r="CU625" s="20"/>
      <c r="CV625" s="20"/>
      <c r="CW625" s="20"/>
    </row>
    <row r="626" ht="15.7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147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0"/>
      <c r="CP626" s="20"/>
      <c r="CQ626" s="20"/>
      <c r="CR626" s="20"/>
      <c r="CS626" s="20"/>
      <c r="CT626" s="20"/>
      <c r="CU626" s="20"/>
      <c r="CV626" s="20"/>
      <c r="CW626" s="20"/>
    </row>
    <row r="627" ht="15.7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147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0"/>
      <c r="CP627" s="20"/>
      <c r="CQ627" s="20"/>
      <c r="CR627" s="20"/>
      <c r="CS627" s="20"/>
      <c r="CT627" s="20"/>
      <c r="CU627" s="20"/>
      <c r="CV627" s="20"/>
      <c r="CW627" s="20"/>
    </row>
    <row r="628" ht="15.7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147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0"/>
      <c r="CP628" s="20"/>
      <c r="CQ628" s="20"/>
      <c r="CR628" s="20"/>
      <c r="CS628" s="20"/>
      <c r="CT628" s="20"/>
      <c r="CU628" s="20"/>
      <c r="CV628" s="20"/>
      <c r="CW628" s="20"/>
    </row>
    <row r="629" ht="15.7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147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0"/>
      <c r="CP629" s="20"/>
      <c r="CQ629" s="20"/>
      <c r="CR629" s="20"/>
      <c r="CS629" s="20"/>
      <c r="CT629" s="20"/>
      <c r="CU629" s="20"/>
      <c r="CV629" s="20"/>
      <c r="CW629" s="20"/>
    </row>
    <row r="630" ht="15.7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147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0"/>
      <c r="CP630" s="20"/>
      <c r="CQ630" s="20"/>
      <c r="CR630" s="20"/>
      <c r="CS630" s="20"/>
      <c r="CT630" s="20"/>
      <c r="CU630" s="20"/>
      <c r="CV630" s="20"/>
      <c r="CW630" s="20"/>
    </row>
    <row r="631" ht="15.7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147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0"/>
      <c r="CP631" s="20"/>
      <c r="CQ631" s="20"/>
      <c r="CR631" s="20"/>
      <c r="CS631" s="20"/>
      <c r="CT631" s="20"/>
      <c r="CU631" s="20"/>
      <c r="CV631" s="20"/>
      <c r="CW631" s="20"/>
    </row>
    <row r="632" ht="15.7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147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0"/>
      <c r="CP632" s="20"/>
      <c r="CQ632" s="20"/>
      <c r="CR632" s="20"/>
      <c r="CS632" s="20"/>
      <c r="CT632" s="20"/>
      <c r="CU632" s="20"/>
      <c r="CV632" s="20"/>
      <c r="CW632" s="20"/>
    </row>
    <row r="633" ht="15.7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147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0"/>
      <c r="CP633" s="20"/>
      <c r="CQ633" s="20"/>
      <c r="CR633" s="20"/>
      <c r="CS633" s="20"/>
      <c r="CT633" s="20"/>
      <c r="CU633" s="20"/>
      <c r="CV633" s="20"/>
      <c r="CW633" s="20"/>
    </row>
    <row r="634" ht="15.7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147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0"/>
      <c r="CP634" s="20"/>
      <c r="CQ634" s="20"/>
      <c r="CR634" s="20"/>
      <c r="CS634" s="20"/>
      <c r="CT634" s="20"/>
      <c r="CU634" s="20"/>
      <c r="CV634" s="20"/>
      <c r="CW634" s="20"/>
    </row>
    <row r="635" ht="15.7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147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0"/>
      <c r="CP635" s="20"/>
      <c r="CQ635" s="20"/>
      <c r="CR635" s="20"/>
      <c r="CS635" s="20"/>
      <c r="CT635" s="20"/>
      <c r="CU635" s="20"/>
      <c r="CV635" s="20"/>
      <c r="CW635" s="20"/>
    </row>
    <row r="636" ht="15.7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147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0"/>
      <c r="CP636" s="20"/>
      <c r="CQ636" s="20"/>
      <c r="CR636" s="20"/>
      <c r="CS636" s="20"/>
      <c r="CT636" s="20"/>
      <c r="CU636" s="20"/>
      <c r="CV636" s="20"/>
      <c r="CW636" s="20"/>
    </row>
    <row r="637" ht="15.7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147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0"/>
      <c r="CP637" s="20"/>
      <c r="CQ637" s="20"/>
      <c r="CR637" s="20"/>
      <c r="CS637" s="20"/>
      <c r="CT637" s="20"/>
      <c r="CU637" s="20"/>
      <c r="CV637" s="20"/>
      <c r="CW637" s="20"/>
    </row>
    <row r="638" ht="15.7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147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0"/>
      <c r="CP638" s="20"/>
      <c r="CQ638" s="20"/>
      <c r="CR638" s="20"/>
      <c r="CS638" s="20"/>
      <c r="CT638" s="20"/>
      <c r="CU638" s="20"/>
      <c r="CV638" s="20"/>
      <c r="CW638" s="20"/>
    </row>
    <row r="639" ht="15.7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147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0"/>
      <c r="CP639" s="20"/>
      <c r="CQ639" s="20"/>
      <c r="CR639" s="20"/>
      <c r="CS639" s="20"/>
      <c r="CT639" s="20"/>
      <c r="CU639" s="20"/>
      <c r="CV639" s="20"/>
      <c r="CW639" s="20"/>
    </row>
    <row r="640" ht="15.7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147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0"/>
      <c r="CP640" s="20"/>
      <c r="CQ640" s="20"/>
      <c r="CR640" s="20"/>
      <c r="CS640" s="20"/>
      <c r="CT640" s="20"/>
      <c r="CU640" s="20"/>
      <c r="CV640" s="20"/>
      <c r="CW640" s="20"/>
    </row>
    <row r="641" ht="15.7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147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0"/>
      <c r="CP641" s="20"/>
      <c r="CQ641" s="20"/>
      <c r="CR641" s="20"/>
      <c r="CS641" s="20"/>
      <c r="CT641" s="20"/>
      <c r="CU641" s="20"/>
      <c r="CV641" s="20"/>
      <c r="CW641" s="20"/>
    </row>
    <row r="642" ht="15.7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147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0"/>
      <c r="CP642" s="20"/>
      <c r="CQ642" s="20"/>
      <c r="CR642" s="20"/>
      <c r="CS642" s="20"/>
      <c r="CT642" s="20"/>
      <c r="CU642" s="20"/>
      <c r="CV642" s="20"/>
      <c r="CW642" s="20"/>
    </row>
    <row r="643" ht="15.7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147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0"/>
      <c r="CP643" s="20"/>
      <c r="CQ643" s="20"/>
      <c r="CR643" s="20"/>
      <c r="CS643" s="20"/>
      <c r="CT643" s="20"/>
      <c r="CU643" s="20"/>
      <c r="CV643" s="20"/>
      <c r="CW643" s="20"/>
    </row>
    <row r="644" ht="15.7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147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0"/>
      <c r="CP644" s="20"/>
      <c r="CQ644" s="20"/>
      <c r="CR644" s="20"/>
      <c r="CS644" s="20"/>
      <c r="CT644" s="20"/>
      <c r="CU644" s="20"/>
      <c r="CV644" s="20"/>
      <c r="CW644" s="20"/>
    </row>
    <row r="645" ht="15.7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147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0"/>
      <c r="CP645" s="20"/>
      <c r="CQ645" s="20"/>
      <c r="CR645" s="20"/>
      <c r="CS645" s="20"/>
      <c r="CT645" s="20"/>
      <c r="CU645" s="20"/>
      <c r="CV645" s="20"/>
      <c r="CW645" s="20"/>
    </row>
    <row r="646" ht="15.7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147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0"/>
      <c r="CP646" s="20"/>
      <c r="CQ646" s="20"/>
      <c r="CR646" s="20"/>
      <c r="CS646" s="20"/>
      <c r="CT646" s="20"/>
      <c r="CU646" s="20"/>
      <c r="CV646" s="20"/>
      <c r="CW646" s="20"/>
    </row>
    <row r="647" ht="15.7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147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0"/>
      <c r="CP647" s="20"/>
      <c r="CQ647" s="20"/>
      <c r="CR647" s="20"/>
      <c r="CS647" s="20"/>
      <c r="CT647" s="20"/>
      <c r="CU647" s="20"/>
      <c r="CV647" s="20"/>
      <c r="CW647" s="20"/>
    </row>
    <row r="648" ht="15.7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147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0"/>
      <c r="CP648" s="20"/>
      <c r="CQ648" s="20"/>
      <c r="CR648" s="20"/>
      <c r="CS648" s="20"/>
      <c r="CT648" s="20"/>
      <c r="CU648" s="20"/>
      <c r="CV648" s="20"/>
      <c r="CW648" s="20"/>
    </row>
    <row r="649" ht="15.7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147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0"/>
      <c r="CP649" s="20"/>
      <c r="CQ649" s="20"/>
      <c r="CR649" s="20"/>
      <c r="CS649" s="20"/>
      <c r="CT649" s="20"/>
      <c r="CU649" s="20"/>
      <c r="CV649" s="20"/>
      <c r="CW649" s="20"/>
    </row>
    <row r="650" ht="15.7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147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0"/>
      <c r="CO650" s="20"/>
      <c r="CP650" s="20"/>
      <c r="CQ650" s="20"/>
      <c r="CR650" s="20"/>
      <c r="CS650" s="20"/>
      <c r="CT650" s="20"/>
      <c r="CU650" s="20"/>
      <c r="CV650" s="20"/>
      <c r="CW650" s="20"/>
    </row>
    <row r="651" ht="15.7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147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0"/>
      <c r="CO651" s="20"/>
      <c r="CP651" s="20"/>
      <c r="CQ651" s="20"/>
      <c r="CR651" s="20"/>
      <c r="CS651" s="20"/>
      <c r="CT651" s="20"/>
      <c r="CU651" s="20"/>
      <c r="CV651" s="20"/>
      <c r="CW651" s="20"/>
    </row>
    <row r="652" ht="15.7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147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  <c r="CO652" s="20"/>
      <c r="CP652" s="20"/>
      <c r="CQ652" s="20"/>
      <c r="CR652" s="20"/>
      <c r="CS652" s="20"/>
      <c r="CT652" s="20"/>
      <c r="CU652" s="20"/>
      <c r="CV652" s="20"/>
      <c r="CW652" s="20"/>
    </row>
    <row r="653" ht="15.7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147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0"/>
      <c r="CO653" s="20"/>
      <c r="CP653" s="20"/>
      <c r="CQ653" s="20"/>
      <c r="CR653" s="20"/>
      <c r="CS653" s="20"/>
      <c r="CT653" s="20"/>
      <c r="CU653" s="20"/>
      <c r="CV653" s="20"/>
      <c r="CW653" s="20"/>
    </row>
    <row r="654" ht="15.7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147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0"/>
      <c r="CO654" s="20"/>
      <c r="CP654" s="20"/>
      <c r="CQ654" s="20"/>
      <c r="CR654" s="20"/>
      <c r="CS654" s="20"/>
      <c r="CT654" s="20"/>
      <c r="CU654" s="20"/>
      <c r="CV654" s="20"/>
      <c r="CW654" s="20"/>
    </row>
    <row r="655" ht="15.7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147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0"/>
      <c r="CO655" s="20"/>
      <c r="CP655" s="20"/>
      <c r="CQ655" s="20"/>
      <c r="CR655" s="20"/>
      <c r="CS655" s="20"/>
      <c r="CT655" s="20"/>
      <c r="CU655" s="20"/>
      <c r="CV655" s="20"/>
      <c r="CW655" s="20"/>
    </row>
    <row r="656" ht="15.7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147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0"/>
      <c r="CO656" s="20"/>
      <c r="CP656" s="20"/>
      <c r="CQ656" s="20"/>
      <c r="CR656" s="20"/>
      <c r="CS656" s="20"/>
      <c r="CT656" s="20"/>
      <c r="CU656" s="20"/>
      <c r="CV656" s="20"/>
      <c r="CW656" s="20"/>
    </row>
    <row r="657" ht="15.7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147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0"/>
      <c r="CO657" s="20"/>
      <c r="CP657" s="20"/>
      <c r="CQ657" s="20"/>
      <c r="CR657" s="20"/>
      <c r="CS657" s="20"/>
      <c r="CT657" s="20"/>
      <c r="CU657" s="20"/>
      <c r="CV657" s="20"/>
      <c r="CW657" s="20"/>
    </row>
    <row r="658" ht="15.7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147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  <c r="CO658" s="20"/>
      <c r="CP658" s="20"/>
      <c r="CQ658" s="20"/>
      <c r="CR658" s="20"/>
      <c r="CS658" s="20"/>
      <c r="CT658" s="20"/>
      <c r="CU658" s="20"/>
      <c r="CV658" s="20"/>
      <c r="CW658" s="20"/>
    </row>
    <row r="659" ht="15.7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147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0"/>
      <c r="CO659" s="20"/>
      <c r="CP659" s="20"/>
      <c r="CQ659" s="20"/>
      <c r="CR659" s="20"/>
      <c r="CS659" s="20"/>
      <c r="CT659" s="20"/>
      <c r="CU659" s="20"/>
      <c r="CV659" s="20"/>
      <c r="CW659" s="20"/>
    </row>
    <row r="660" ht="15.7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147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0"/>
      <c r="CO660" s="20"/>
      <c r="CP660" s="20"/>
      <c r="CQ660" s="20"/>
      <c r="CR660" s="20"/>
      <c r="CS660" s="20"/>
      <c r="CT660" s="20"/>
      <c r="CU660" s="20"/>
      <c r="CV660" s="20"/>
      <c r="CW660" s="20"/>
    </row>
    <row r="661" ht="15.7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147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0"/>
      <c r="CO661" s="20"/>
      <c r="CP661" s="20"/>
      <c r="CQ661" s="20"/>
      <c r="CR661" s="20"/>
      <c r="CS661" s="20"/>
      <c r="CT661" s="20"/>
      <c r="CU661" s="20"/>
      <c r="CV661" s="20"/>
      <c r="CW661" s="20"/>
    </row>
    <row r="662" ht="15.7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147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0"/>
      <c r="CO662" s="20"/>
      <c r="CP662" s="20"/>
      <c r="CQ662" s="20"/>
      <c r="CR662" s="20"/>
      <c r="CS662" s="20"/>
      <c r="CT662" s="20"/>
      <c r="CU662" s="20"/>
      <c r="CV662" s="20"/>
      <c r="CW662" s="20"/>
    </row>
    <row r="663" ht="15.7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147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0"/>
      <c r="CO663" s="20"/>
      <c r="CP663" s="20"/>
      <c r="CQ663" s="20"/>
      <c r="CR663" s="20"/>
      <c r="CS663" s="20"/>
      <c r="CT663" s="20"/>
      <c r="CU663" s="20"/>
      <c r="CV663" s="20"/>
      <c r="CW663" s="20"/>
    </row>
    <row r="664" ht="15.7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147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0"/>
      <c r="CO664" s="20"/>
      <c r="CP664" s="20"/>
      <c r="CQ664" s="20"/>
      <c r="CR664" s="20"/>
      <c r="CS664" s="20"/>
      <c r="CT664" s="20"/>
      <c r="CU664" s="20"/>
      <c r="CV664" s="20"/>
      <c r="CW664" s="20"/>
    </row>
    <row r="665" ht="15.7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147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0"/>
      <c r="CO665" s="20"/>
      <c r="CP665" s="20"/>
      <c r="CQ665" s="20"/>
      <c r="CR665" s="20"/>
      <c r="CS665" s="20"/>
      <c r="CT665" s="20"/>
      <c r="CU665" s="20"/>
      <c r="CV665" s="20"/>
      <c r="CW665" s="20"/>
    </row>
    <row r="666" ht="15.7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147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20"/>
      <c r="CF666" s="20"/>
      <c r="CG666" s="20"/>
      <c r="CH666" s="20"/>
      <c r="CI666" s="20"/>
      <c r="CJ666" s="20"/>
      <c r="CK666" s="20"/>
      <c r="CL666" s="20"/>
      <c r="CM666" s="20"/>
      <c r="CN666" s="20"/>
      <c r="CO666" s="20"/>
      <c r="CP666" s="20"/>
      <c r="CQ666" s="20"/>
      <c r="CR666" s="20"/>
      <c r="CS666" s="20"/>
      <c r="CT666" s="20"/>
      <c r="CU666" s="20"/>
      <c r="CV666" s="20"/>
      <c r="CW666" s="20"/>
    </row>
    <row r="667" ht="15.7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147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0"/>
      <c r="CO667" s="20"/>
      <c r="CP667" s="20"/>
      <c r="CQ667" s="20"/>
      <c r="CR667" s="20"/>
      <c r="CS667" s="20"/>
      <c r="CT667" s="20"/>
      <c r="CU667" s="20"/>
      <c r="CV667" s="20"/>
      <c r="CW667" s="20"/>
    </row>
    <row r="668" ht="15.7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147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0"/>
      <c r="CO668" s="20"/>
      <c r="CP668" s="20"/>
      <c r="CQ668" s="20"/>
      <c r="CR668" s="20"/>
      <c r="CS668" s="20"/>
      <c r="CT668" s="20"/>
      <c r="CU668" s="20"/>
      <c r="CV668" s="20"/>
      <c r="CW668" s="20"/>
    </row>
    <row r="669" ht="15.7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147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0"/>
      <c r="CO669" s="20"/>
      <c r="CP669" s="20"/>
      <c r="CQ669" s="20"/>
      <c r="CR669" s="20"/>
      <c r="CS669" s="20"/>
      <c r="CT669" s="20"/>
      <c r="CU669" s="20"/>
      <c r="CV669" s="20"/>
      <c r="CW669" s="20"/>
    </row>
    <row r="670" ht="15.7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147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0"/>
      <c r="CO670" s="20"/>
      <c r="CP670" s="20"/>
      <c r="CQ670" s="20"/>
      <c r="CR670" s="20"/>
      <c r="CS670" s="20"/>
      <c r="CT670" s="20"/>
      <c r="CU670" s="20"/>
      <c r="CV670" s="20"/>
      <c r="CW670" s="20"/>
    </row>
    <row r="671" ht="15.7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147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0"/>
      <c r="CO671" s="20"/>
      <c r="CP671" s="20"/>
      <c r="CQ671" s="20"/>
      <c r="CR671" s="20"/>
      <c r="CS671" s="20"/>
      <c r="CT671" s="20"/>
      <c r="CU671" s="20"/>
      <c r="CV671" s="20"/>
      <c r="CW671" s="20"/>
    </row>
    <row r="672" ht="15.7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147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0"/>
      <c r="CO672" s="20"/>
      <c r="CP672" s="20"/>
      <c r="CQ672" s="20"/>
      <c r="CR672" s="20"/>
      <c r="CS672" s="20"/>
      <c r="CT672" s="20"/>
      <c r="CU672" s="20"/>
      <c r="CV672" s="20"/>
      <c r="CW672" s="20"/>
    </row>
    <row r="673" ht="15.7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147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0"/>
      <c r="CO673" s="20"/>
      <c r="CP673" s="20"/>
      <c r="CQ673" s="20"/>
      <c r="CR673" s="20"/>
      <c r="CS673" s="20"/>
      <c r="CT673" s="20"/>
      <c r="CU673" s="20"/>
      <c r="CV673" s="20"/>
      <c r="CW673" s="20"/>
    </row>
    <row r="674" ht="15.7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147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0"/>
      <c r="CO674" s="20"/>
      <c r="CP674" s="20"/>
      <c r="CQ674" s="20"/>
      <c r="CR674" s="20"/>
      <c r="CS674" s="20"/>
      <c r="CT674" s="20"/>
      <c r="CU674" s="20"/>
      <c r="CV674" s="20"/>
      <c r="CW674" s="20"/>
    </row>
    <row r="675" ht="15.7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147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0"/>
      <c r="CO675" s="20"/>
      <c r="CP675" s="20"/>
      <c r="CQ675" s="20"/>
      <c r="CR675" s="20"/>
      <c r="CS675" s="20"/>
      <c r="CT675" s="20"/>
      <c r="CU675" s="20"/>
      <c r="CV675" s="20"/>
      <c r="CW675" s="20"/>
    </row>
    <row r="676" ht="15.7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147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0"/>
      <c r="CO676" s="20"/>
      <c r="CP676" s="20"/>
      <c r="CQ676" s="20"/>
      <c r="CR676" s="20"/>
      <c r="CS676" s="20"/>
      <c r="CT676" s="20"/>
      <c r="CU676" s="20"/>
      <c r="CV676" s="20"/>
      <c r="CW676" s="20"/>
    </row>
    <row r="677" ht="15.7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147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0"/>
      <c r="CO677" s="20"/>
      <c r="CP677" s="20"/>
      <c r="CQ677" s="20"/>
      <c r="CR677" s="20"/>
      <c r="CS677" s="20"/>
      <c r="CT677" s="20"/>
      <c r="CU677" s="20"/>
      <c r="CV677" s="20"/>
      <c r="CW677" s="20"/>
    </row>
    <row r="678" ht="15.7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147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0"/>
      <c r="CO678" s="20"/>
      <c r="CP678" s="20"/>
      <c r="CQ678" s="20"/>
      <c r="CR678" s="20"/>
      <c r="CS678" s="20"/>
      <c r="CT678" s="20"/>
      <c r="CU678" s="20"/>
      <c r="CV678" s="20"/>
      <c r="CW678" s="20"/>
    </row>
    <row r="679" ht="15.7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147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0"/>
      <c r="CO679" s="20"/>
      <c r="CP679" s="20"/>
      <c r="CQ679" s="20"/>
      <c r="CR679" s="20"/>
      <c r="CS679" s="20"/>
      <c r="CT679" s="20"/>
      <c r="CU679" s="20"/>
      <c r="CV679" s="20"/>
      <c r="CW679" s="20"/>
    </row>
    <row r="680" ht="15.7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147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0"/>
      <c r="CO680" s="20"/>
      <c r="CP680" s="20"/>
      <c r="CQ680" s="20"/>
      <c r="CR680" s="20"/>
      <c r="CS680" s="20"/>
      <c r="CT680" s="20"/>
      <c r="CU680" s="20"/>
      <c r="CV680" s="20"/>
      <c r="CW680" s="20"/>
    </row>
    <row r="681" ht="15.7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147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0"/>
      <c r="CO681" s="20"/>
      <c r="CP681" s="20"/>
      <c r="CQ681" s="20"/>
      <c r="CR681" s="20"/>
      <c r="CS681" s="20"/>
      <c r="CT681" s="20"/>
      <c r="CU681" s="20"/>
      <c r="CV681" s="20"/>
      <c r="CW681" s="20"/>
    </row>
    <row r="682" ht="15.7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147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0"/>
      <c r="CO682" s="20"/>
      <c r="CP682" s="20"/>
      <c r="CQ682" s="20"/>
      <c r="CR682" s="20"/>
      <c r="CS682" s="20"/>
      <c r="CT682" s="20"/>
      <c r="CU682" s="20"/>
      <c r="CV682" s="20"/>
      <c r="CW682" s="20"/>
    </row>
    <row r="683" ht="15.7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147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0"/>
      <c r="CO683" s="20"/>
      <c r="CP683" s="20"/>
      <c r="CQ683" s="20"/>
      <c r="CR683" s="20"/>
      <c r="CS683" s="20"/>
      <c r="CT683" s="20"/>
      <c r="CU683" s="20"/>
      <c r="CV683" s="20"/>
      <c r="CW683" s="20"/>
    </row>
    <row r="684" ht="15.7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147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0"/>
      <c r="CO684" s="20"/>
      <c r="CP684" s="20"/>
      <c r="CQ684" s="20"/>
      <c r="CR684" s="20"/>
      <c r="CS684" s="20"/>
      <c r="CT684" s="20"/>
      <c r="CU684" s="20"/>
      <c r="CV684" s="20"/>
      <c r="CW684" s="20"/>
    </row>
    <row r="685" ht="15.7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147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0"/>
      <c r="CO685" s="20"/>
      <c r="CP685" s="20"/>
      <c r="CQ685" s="20"/>
      <c r="CR685" s="20"/>
      <c r="CS685" s="20"/>
      <c r="CT685" s="20"/>
      <c r="CU685" s="20"/>
      <c r="CV685" s="20"/>
      <c r="CW685" s="20"/>
    </row>
    <row r="686" ht="15.7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147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0"/>
      <c r="CO686" s="20"/>
      <c r="CP686" s="20"/>
      <c r="CQ686" s="20"/>
      <c r="CR686" s="20"/>
      <c r="CS686" s="20"/>
      <c r="CT686" s="20"/>
      <c r="CU686" s="20"/>
      <c r="CV686" s="20"/>
      <c r="CW686" s="20"/>
    </row>
    <row r="687" ht="15.7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147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0"/>
      <c r="CO687" s="20"/>
      <c r="CP687" s="20"/>
      <c r="CQ687" s="20"/>
      <c r="CR687" s="20"/>
      <c r="CS687" s="20"/>
      <c r="CT687" s="20"/>
      <c r="CU687" s="20"/>
      <c r="CV687" s="20"/>
      <c r="CW687" s="20"/>
    </row>
    <row r="688" ht="15.7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147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/>
      <c r="CD688" s="20"/>
      <c r="CE688" s="20"/>
      <c r="CF688" s="20"/>
      <c r="CG688" s="20"/>
      <c r="CH688" s="20"/>
      <c r="CI688" s="20"/>
      <c r="CJ688" s="20"/>
      <c r="CK688" s="20"/>
      <c r="CL688" s="20"/>
      <c r="CM688" s="20"/>
      <c r="CN688" s="20"/>
      <c r="CO688" s="20"/>
      <c r="CP688" s="20"/>
      <c r="CQ688" s="20"/>
      <c r="CR688" s="20"/>
      <c r="CS688" s="20"/>
      <c r="CT688" s="20"/>
      <c r="CU688" s="20"/>
      <c r="CV688" s="20"/>
      <c r="CW688" s="20"/>
    </row>
    <row r="689" ht="15.7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147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0"/>
      <c r="CO689" s="20"/>
      <c r="CP689" s="20"/>
      <c r="CQ689" s="20"/>
      <c r="CR689" s="20"/>
      <c r="CS689" s="20"/>
      <c r="CT689" s="20"/>
      <c r="CU689" s="20"/>
      <c r="CV689" s="20"/>
      <c r="CW689" s="20"/>
    </row>
    <row r="690" ht="15.7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147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0"/>
      <c r="CO690" s="20"/>
      <c r="CP690" s="20"/>
      <c r="CQ690" s="20"/>
      <c r="CR690" s="20"/>
      <c r="CS690" s="20"/>
      <c r="CT690" s="20"/>
      <c r="CU690" s="20"/>
      <c r="CV690" s="20"/>
      <c r="CW690" s="20"/>
    </row>
    <row r="691" ht="15.7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147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0"/>
      <c r="CO691" s="20"/>
      <c r="CP691" s="20"/>
      <c r="CQ691" s="20"/>
      <c r="CR691" s="20"/>
      <c r="CS691" s="20"/>
      <c r="CT691" s="20"/>
      <c r="CU691" s="20"/>
      <c r="CV691" s="20"/>
      <c r="CW691" s="20"/>
    </row>
    <row r="692" ht="15.7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147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0"/>
      <c r="CO692" s="20"/>
      <c r="CP692" s="20"/>
      <c r="CQ692" s="20"/>
      <c r="CR692" s="20"/>
      <c r="CS692" s="20"/>
      <c r="CT692" s="20"/>
      <c r="CU692" s="20"/>
      <c r="CV692" s="20"/>
      <c r="CW692" s="20"/>
    </row>
    <row r="693" ht="15.7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147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0"/>
      <c r="CO693" s="20"/>
      <c r="CP693" s="20"/>
      <c r="CQ693" s="20"/>
      <c r="CR693" s="20"/>
      <c r="CS693" s="20"/>
      <c r="CT693" s="20"/>
      <c r="CU693" s="20"/>
      <c r="CV693" s="20"/>
      <c r="CW693" s="20"/>
    </row>
    <row r="694" ht="15.7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147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0"/>
      <c r="CO694" s="20"/>
      <c r="CP694" s="20"/>
      <c r="CQ694" s="20"/>
      <c r="CR694" s="20"/>
      <c r="CS694" s="20"/>
      <c r="CT694" s="20"/>
      <c r="CU694" s="20"/>
      <c r="CV694" s="20"/>
      <c r="CW694" s="20"/>
    </row>
    <row r="695" ht="15.7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147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0"/>
      <c r="CO695" s="20"/>
      <c r="CP695" s="20"/>
      <c r="CQ695" s="20"/>
      <c r="CR695" s="20"/>
      <c r="CS695" s="20"/>
      <c r="CT695" s="20"/>
      <c r="CU695" s="20"/>
      <c r="CV695" s="20"/>
      <c r="CW695" s="20"/>
    </row>
    <row r="696" ht="15.7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147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0"/>
      <c r="CO696" s="20"/>
      <c r="CP696" s="20"/>
      <c r="CQ696" s="20"/>
      <c r="CR696" s="20"/>
      <c r="CS696" s="20"/>
      <c r="CT696" s="20"/>
      <c r="CU696" s="20"/>
      <c r="CV696" s="20"/>
      <c r="CW696" s="20"/>
    </row>
    <row r="697" ht="15.7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147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0"/>
      <c r="CO697" s="20"/>
      <c r="CP697" s="20"/>
      <c r="CQ697" s="20"/>
      <c r="CR697" s="20"/>
      <c r="CS697" s="20"/>
      <c r="CT697" s="20"/>
      <c r="CU697" s="20"/>
      <c r="CV697" s="20"/>
      <c r="CW697" s="20"/>
    </row>
    <row r="698" ht="15.7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147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0"/>
      <c r="CO698" s="20"/>
      <c r="CP698" s="20"/>
      <c r="CQ698" s="20"/>
      <c r="CR698" s="20"/>
      <c r="CS698" s="20"/>
      <c r="CT698" s="20"/>
      <c r="CU698" s="20"/>
      <c r="CV698" s="20"/>
      <c r="CW698" s="20"/>
    </row>
    <row r="699" ht="15.7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147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0"/>
      <c r="CO699" s="20"/>
      <c r="CP699" s="20"/>
      <c r="CQ699" s="20"/>
      <c r="CR699" s="20"/>
      <c r="CS699" s="20"/>
      <c r="CT699" s="20"/>
      <c r="CU699" s="20"/>
      <c r="CV699" s="20"/>
      <c r="CW699" s="20"/>
    </row>
    <row r="700" ht="15.7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147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0"/>
      <c r="CO700" s="20"/>
      <c r="CP700" s="20"/>
      <c r="CQ700" s="20"/>
      <c r="CR700" s="20"/>
      <c r="CS700" s="20"/>
      <c r="CT700" s="20"/>
      <c r="CU700" s="20"/>
      <c r="CV700" s="20"/>
      <c r="CW700" s="20"/>
    </row>
    <row r="701" ht="15.7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147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0"/>
      <c r="CO701" s="20"/>
      <c r="CP701" s="20"/>
      <c r="CQ701" s="20"/>
      <c r="CR701" s="20"/>
      <c r="CS701" s="20"/>
      <c r="CT701" s="20"/>
      <c r="CU701" s="20"/>
      <c r="CV701" s="20"/>
      <c r="CW701" s="20"/>
    </row>
    <row r="702" ht="15.7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147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0"/>
      <c r="CO702" s="20"/>
      <c r="CP702" s="20"/>
      <c r="CQ702" s="20"/>
      <c r="CR702" s="20"/>
      <c r="CS702" s="20"/>
      <c r="CT702" s="20"/>
      <c r="CU702" s="20"/>
      <c r="CV702" s="20"/>
      <c r="CW702" s="20"/>
    </row>
    <row r="703" ht="15.7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147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0"/>
      <c r="CO703" s="20"/>
      <c r="CP703" s="20"/>
      <c r="CQ703" s="20"/>
      <c r="CR703" s="20"/>
      <c r="CS703" s="20"/>
      <c r="CT703" s="20"/>
      <c r="CU703" s="20"/>
      <c r="CV703" s="20"/>
      <c r="CW703" s="20"/>
    </row>
    <row r="704" ht="15.7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147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0"/>
      <c r="CO704" s="20"/>
      <c r="CP704" s="20"/>
      <c r="CQ704" s="20"/>
      <c r="CR704" s="20"/>
      <c r="CS704" s="20"/>
      <c r="CT704" s="20"/>
      <c r="CU704" s="20"/>
      <c r="CV704" s="20"/>
      <c r="CW704" s="20"/>
    </row>
    <row r="705" ht="15.7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147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0"/>
      <c r="CO705" s="20"/>
      <c r="CP705" s="20"/>
      <c r="CQ705" s="20"/>
      <c r="CR705" s="20"/>
      <c r="CS705" s="20"/>
      <c r="CT705" s="20"/>
      <c r="CU705" s="20"/>
      <c r="CV705" s="20"/>
      <c r="CW705" s="20"/>
    </row>
    <row r="706" ht="15.7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147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0"/>
      <c r="CO706" s="20"/>
      <c r="CP706" s="20"/>
      <c r="CQ706" s="20"/>
      <c r="CR706" s="20"/>
      <c r="CS706" s="20"/>
      <c r="CT706" s="20"/>
      <c r="CU706" s="20"/>
      <c r="CV706" s="20"/>
      <c r="CW706" s="20"/>
    </row>
    <row r="707" ht="15.7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147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0"/>
      <c r="CO707" s="20"/>
      <c r="CP707" s="20"/>
      <c r="CQ707" s="20"/>
      <c r="CR707" s="20"/>
      <c r="CS707" s="20"/>
      <c r="CT707" s="20"/>
      <c r="CU707" s="20"/>
      <c r="CV707" s="20"/>
      <c r="CW707" s="20"/>
    </row>
    <row r="708" ht="15.7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147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0"/>
      <c r="CO708" s="20"/>
      <c r="CP708" s="20"/>
      <c r="CQ708" s="20"/>
      <c r="CR708" s="20"/>
      <c r="CS708" s="20"/>
      <c r="CT708" s="20"/>
      <c r="CU708" s="20"/>
      <c r="CV708" s="20"/>
      <c r="CW708" s="20"/>
    </row>
    <row r="709" ht="15.7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147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0"/>
      <c r="CO709" s="20"/>
      <c r="CP709" s="20"/>
      <c r="CQ709" s="20"/>
      <c r="CR709" s="20"/>
      <c r="CS709" s="20"/>
      <c r="CT709" s="20"/>
      <c r="CU709" s="20"/>
      <c r="CV709" s="20"/>
      <c r="CW709" s="20"/>
    </row>
    <row r="710" ht="15.7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147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/>
      <c r="CD710" s="20"/>
      <c r="CE710" s="20"/>
      <c r="CF710" s="20"/>
      <c r="CG710" s="20"/>
      <c r="CH710" s="20"/>
      <c r="CI710" s="20"/>
      <c r="CJ710" s="20"/>
      <c r="CK710" s="20"/>
      <c r="CL710" s="20"/>
      <c r="CM710" s="20"/>
      <c r="CN710" s="20"/>
      <c r="CO710" s="20"/>
      <c r="CP710" s="20"/>
      <c r="CQ710" s="20"/>
      <c r="CR710" s="20"/>
      <c r="CS710" s="20"/>
      <c r="CT710" s="20"/>
      <c r="CU710" s="20"/>
      <c r="CV710" s="20"/>
      <c r="CW710" s="20"/>
    </row>
    <row r="711" ht="15.7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147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0"/>
      <c r="CO711" s="20"/>
      <c r="CP711" s="20"/>
      <c r="CQ711" s="20"/>
      <c r="CR711" s="20"/>
      <c r="CS711" s="20"/>
      <c r="CT711" s="20"/>
      <c r="CU711" s="20"/>
      <c r="CV711" s="20"/>
      <c r="CW711" s="20"/>
    </row>
    <row r="712" ht="15.7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147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0"/>
      <c r="CO712" s="20"/>
      <c r="CP712" s="20"/>
      <c r="CQ712" s="20"/>
      <c r="CR712" s="20"/>
      <c r="CS712" s="20"/>
      <c r="CT712" s="20"/>
      <c r="CU712" s="20"/>
      <c r="CV712" s="20"/>
      <c r="CW712" s="20"/>
    </row>
    <row r="713" ht="15.7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147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0"/>
      <c r="CO713" s="20"/>
      <c r="CP713" s="20"/>
      <c r="CQ713" s="20"/>
      <c r="CR713" s="20"/>
      <c r="CS713" s="20"/>
      <c r="CT713" s="20"/>
      <c r="CU713" s="20"/>
      <c r="CV713" s="20"/>
      <c r="CW713" s="20"/>
    </row>
    <row r="714" ht="15.7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147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0"/>
      <c r="CO714" s="20"/>
      <c r="CP714" s="20"/>
      <c r="CQ714" s="20"/>
      <c r="CR714" s="20"/>
      <c r="CS714" s="20"/>
      <c r="CT714" s="20"/>
      <c r="CU714" s="20"/>
      <c r="CV714" s="20"/>
      <c r="CW714" s="20"/>
    </row>
    <row r="715" ht="15.7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147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0"/>
      <c r="CO715" s="20"/>
      <c r="CP715" s="20"/>
      <c r="CQ715" s="20"/>
      <c r="CR715" s="20"/>
      <c r="CS715" s="20"/>
      <c r="CT715" s="20"/>
      <c r="CU715" s="20"/>
      <c r="CV715" s="20"/>
      <c r="CW715" s="20"/>
    </row>
    <row r="716" ht="15.7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147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0"/>
      <c r="CO716" s="20"/>
      <c r="CP716" s="20"/>
      <c r="CQ716" s="20"/>
      <c r="CR716" s="20"/>
      <c r="CS716" s="20"/>
      <c r="CT716" s="20"/>
      <c r="CU716" s="20"/>
      <c r="CV716" s="20"/>
      <c r="CW716" s="20"/>
    </row>
    <row r="717" ht="15.7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147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0"/>
      <c r="CO717" s="20"/>
      <c r="CP717" s="20"/>
      <c r="CQ717" s="20"/>
      <c r="CR717" s="20"/>
      <c r="CS717" s="20"/>
      <c r="CT717" s="20"/>
      <c r="CU717" s="20"/>
      <c r="CV717" s="20"/>
      <c r="CW717" s="20"/>
    </row>
    <row r="718" ht="15.7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147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0"/>
      <c r="CO718" s="20"/>
      <c r="CP718" s="20"/>
      <c r="CQ718" s="20"/>
      <c r="CR718" s="20"/>
      <c r="CS718" s="20"/>
      <c r="CT718" s="20"/>
      <c r="CU718" s="20"/>
      <c r="CV718" s="20"/>
      <c r="CW718" s="20"/>
    </row>
    <row r="719" ht="15.7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147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0"/>
      <c r="CO719" s="20"/>
      <c r="CP719" s="20"/>
      <c r="CQ719" s="20"/>
      <c r="CR719" s="20"/>
      <c r="CS719" s="20"/>
      <c r="CT719" s="20"/>
      <c r="CU719" s="20"/>
      <c r="CV719" s="20"/>
      <c r="CW719" s="20"/>
    </row>
    <row r="720" ht="15.7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147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0"/>
      <c r="CO720" s="20"/>
      <c r="CP720" s="20"/>
      <c r="CQ720" s="20"/>
      <c r="CR720" s="20"/>
      <c r="CS720" s="20"/>
      <c r="CT720" s="20"/>
      <c r="CU720" s="20"/>
      <c r="CV720" s="20"/>
      <c r="CW720" s="20"/>
    </row>
    <row r="721" ht="15.7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147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0"/>
      <c r="CO721" s="20"/>
      <c r="CP721" s="20"/>
      <c r="CQ721" s="20"/>
      <c r="CR721" s="20"/>
      <c r="CS721" s="20"/>
      <c r="CT721" s="20"/>
      <c r="CU721" s="20"/>
      <c r="CV721" s="20"/>
      <c r="CW721" s="20"/>
    </row>
    <row r="722" ht="15.7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147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20"/>
      <c r="CL722" s="20"/>
      <c r="CM722" s="20"/>
      <c r="CN722" s="20"/>
      <c r="CO722" s="20"/>
      <c r="CP722" s="20"/>
      <c r="CQ722" s="20"/>
      <c r="CR722" s="20"/>
      <c r="CS722" s="20"/>
      <c r="CT722" s="20"/>
      <c r="CU722" s="20"/>
      <c r="CV722" s="20"/>
      <c r="CW722" s="20"/>
    </row>
    <row r="723" ht="15.7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147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20"/>
      <c r="CL723" s="20"/>
      <c r="CM723" s="20"/>
      <c r="CN723" s="20"/>
      <c r="CO723" s="20"/>
      <c r="CP723" s="20"/>
      <c r="CQ723" s="20"/>
      <c r="CR723" s="20"/>
      <c r="CS723" s="20"/>
      <c r="CT723" s="20"/>
      <c r="CU723" s="20"/>
      <c r="CV723" s="20"/>
      <c r="CW723" s="20"/>
    </row>
    <row r="724" ht="15.7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147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/>
      <c r="CD724" s="20"/>
      <c r="CE724" s="20"/>
      <c r="CF724" s="20"/>
      <c r="CG724" s="20"/>
      <c r="CH724" s="20"/>
      <c r="CI724" s="20"/>
      <c r="CJ724" s="20"/>
      <c r="CK724" s="20"/>
      <c r="CL724" s="20"/>
      <c r="CM724" s="20"/>
      <c r="CN724" s="20"/>
      <c r="CO724" s="20"/>
      <c r="CP724" s="20"/>
      <c r="CQ724" s="20"/>
      <c r="CR724" s="20"/>
      <c r="CS724" s="20"/>
      <c r="CT724" s="20"/>
      <c r="CU724" s="20"/>
      <c r="CV724" s="20"/>
      <c r="CW724" s="20"/>
    </row>
    <row r="725" ht="15.7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147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  <c r="BW725" s="20"/>
      <c r="BX725" s="20"/>
      <c r="BY725" s="20"/>
      <c r="BZ725" s="20"/>
      <c r="CA725" s="20"/>
      <c r="CB725" s="20"/>
      <c r="CC725" s="20"/>
      <c r="CD725" s="20"/>
      <c r="CE725" s="20"/>
      <c r="CF725" s="20"/>
      <c r="CG725" s="20"/>
      <c r="CH725" s="20"/>
      <c r="CI725" s="20"/>
      <c r="CJ725" s="20"/>
      <c r="CK725" s="20"/>
      <c r="CL725" s="20"/>
      <c r="CM725" s="20"/>
      <c r="CN725" s="20"/>
      <c r="CO725" s="20"/>
      <c r="CP725" s="20"/>
      <c r="CQ725" s="20"/>
      <c r="CR725" s="20"/>
      <c r="CS725" s="20"/>
      <c r="CT725" s="20"/>
      <c r="CU725" s="20"/>
      <c r="CV725" s="20"/>
      <c r="CW725" s="20"/>
    </row>
    <row r="726" ht="15.7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147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  <c r="BV726" s="20"/>
      <c r="BW726" s="20"/>
      <c r="BX726" s="20"/>
      <c r="BY726" s="20"/>
      <c r="BZ726" s="20"/>
      <c r="CA726" s="20"/>
      <c r="CB726" s="20"/>
      <c r="CC726" s="20"/>
      <c r="CD726" s="20"/>
      <c r="CE726" s="20"/>
      <c r="CF726" s="20"/>
      <c r="CG726" s="20"/>
      <c r="CH726" s="20"/>
      <c r="CI726" s="20"/>
      <c r="CJ726" s="20"/>
      <c r="CK726" s="20"/>
      <c r="CL726" s="20"/>
      <c r="CM726" s="20"/>
      <c r="CN726" s="20"/>
      <c r="CO726" s="20"/>
      <c r="CP726" s="20"/>
      <c r="CQ726" s="20"/>
      <c r="CR726" s="20"/>
      <c r="CS726" s="20"/>
      <c r="CT726" s="20"/>
      <c r="CU726" s="20"/>
      <c r="CV726" s="20"/>
      <c r="CW726" s="20"/>
    </row>
    <row r="727" ht="15.7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147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  <c r="BU727" s="20"/>
      <c r="BV727" s="20"/>
      <c r="BW727" s="20"/>
      <c r="BX727" s="20"/>
      <c r="BY727" s="20"/>
      <c r="BZ727" s="20"/>
      <c r="CA727" s="20"/>
      <c r="CB727" s="20"/>
      <c r="CC727" s="20"/>
      <c r="CD727" s="20"/>
      <c r="CE727" s="20"/>
      <c r="CF727" s="20"/>
      <c r="CG727" s="20"/>
      <c r="CH727" s="20"/>
      <c r="CI727" s="20"/>
      <c r="CJ727" s="20"/>
      <c r="CK727" s="20"/>
      <c r="CL727" s="20"/>
      <c r="CM727" s="20"/>
      <c r="CN727" s="20"/>
      <c r="CO727" s="20"/>
      <c r="CP727" s="20"/>
      <c r="CQ727" s="20"/>
      <c r="CR727" s="20"/>
      <c r="CS727" s="20"/>
      <c r="CT727" s="20"/>
      <c r="CU727" s="20"/>
      <c r="CV727" s="20"/>
      <c r="CW727" s="20"/>
    </row>
    <row r="728" ht="15.7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147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  <c r="BU728" s="20"/>
      <c r="BV728" s="20"/>
      <c r="BW728" s="20"/>
      <c r="BX728" s="20"/>
      <c r="BY728" s="20"/>
      <c r="BZ728" s="20"/>
      <c r="CA728" s="20"/>
      <c r="CB728" s="20"/>
      <c r="CC728" s="20"/>
      <c r="CD728" s="20"/>
      <c r="CE728" s="20"/>
      <c r="CF728" s="20"/>
      <c r="CG728" s="20"/>
      <c r="CH728" s="20"/>
      <c r="CI728" s="20"/>
      <c r="CJ728" s="20"/>
      <c r="CK728" s="20"/>
      <c r="CL728" s="20"/>
      <c r="CM728" s="20"/>
      <c r="CN728" s="20"/>
      <c r="CO728" s="20"/>
      <c r="CP728" s="20"/>
      <c r="CQ728" s="20"/>
      <c r="CR728" s="20"/>
      <c r="CS728" s="20"/>
      <c r="CT728" s="20"/>
      <c r="CU728" s="20"/>
      <c r="CV728" s="20"/>
      <c r="CW728" s="20"/>
    </row>
    <row r="729" ht="15.7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147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  <c r="BU729" s="20"/>
      <c r="BV729" s="20"/>
      <c r="BW729" s="20"/>
      <c r="BX729" s="20"/>
      <c r="BY729" s="20"/>
      <c r="BZ729" s="20"/>
      <c r="CA729" s="20"/>
      <c r="CB729" s="20"/>
      <c r="CC729" s="20"/>
      <c r="CD729" s="20"/>
      <c r="CE729" s="20"/>
      <c r="CF729" s="20"/>
      <c r="CG729" s="20"/>
      <c r="CH729" s="20"/>
      <c r="CI729" s="20"/>
      <c r="CJ729" s="20"/>
      <c r="CK729" s="20"/>
      <c r="CL729" s="20"/>
      <c r="CM729" s="20"/>
      <c r="CN729" s="20"/>
      <c r="CO729" s="20"/>
      <c r="CP729" s="20"/>
      <c r="CQ729" s="20"/>
      <c r="CR729" s="20"/>
      <c r="CS729" s="20"/>
      <c r="CT729" s="20"/>
      <c r="CU729" s="20"/>
      <c r="CV729" s="20"/>
      <c r="CW729" s="20"/>
    </row>
    <row r="730" ht="15.7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147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  <c r="BV730" s="20"/>
      <c r="BW730" s="20"/>
      <c r="BX730" s="20"/>
      <c r="BY730" s="20"/>
      <c r="BZ730" s="20"/>
      <c r="CA730" s="20"/>
      <c r="CB730" s="20"/>
      <c r="CC730" s="20"/>
      <c r="CD730" s="20"/>
      <c r="CE730" s="20"/>
      <c r="CF730" s="20"/>
      <c r="CG730" s="20"/>
      <c r="CH730" s="20"/>
      <c r="CI730" s="20"/>
      <c r="CJ730" s="20"/>
      <c r="CK730" s="20"/>
      <c r="CL730" s="20"/>
      <c r="CM730" s="20"/>
      <c r="CN730" s="20"/>
      <c r="CO730" s="20"/>
      <c r="CP730" s="20"/>
      <c r="CQ730" s="20"/>
      <c r="CR730" s="20"/>
      <c r="CS730" s="20"/>
      <c r="CT730" s="20"/>
      <c r="CU730" s="20"/>
      <c r="CV730" s="20"/>
      <c r="CW730" s="20"/>
    </row>
    <row r="731" ht="15.7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147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  <c r="BV731" s="20"/>
      <c r="BW731" s="20"/>
      <c r="BX731" s="20"/>
      <c r="BY731" s="20"/>
      <c r="BZ731" s="20"/>
      <c r="CA731" s="20"/>
      <c r="CB731" s="20"/>
      <c r="CC731" s="20"/>
      <c r="CD731" s="20"/>
      <c r="CE731" s="20"/>
      <c r="CF731" s="20"/>
      <c r="CG731" s="20"/>
      <c r="CH731" s="20"/>
      <c r="CI731" s="20"/>
      <c r="CJ731" s="20"/>
      <c r="CK731" s="20"/>
      <c r="CL731" s="20"/>
      <c r="CM731" s="20"/>
      <c r="CN731" s="20"/>
      <c r="CO731" s="20"/>
      <c r="CP731" s="20"/>
      <c r="CQ731" s="20"/>
      <c r="CR731" s="20"/>
      <c r="CS731" s="20"/>
      <c r="CT731" s="20"/>
      <c r="CU731" s="20"/>
      <c r="CV731" s="20"/>
      <c r="CW731" s="20"/>
    </row>
    <row r="732" ht="15.7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147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  <c r="BU732" s="20"/>
      <c r="BV732" s="20"/>
      <c r="BW732" s="20"/>
      <c r="BX732" s="20"/>
      <c r="BY732" s="20"/>
      <c r="BZ732" s="20"/>
      <c r="CA732" s="20"/>
      <c r="CB732" s="20"/>
      <c r="CC732" s="20"/>
      <c r="CD732" s="20"/>
      <c r="CE732" s="20"/>
      <c r="CF732" s="20"/>
      <c r="CG732" s="20"/>
      <c r="CH732" s="20"/>
      <c r="CI732" s="20"/>
      <c r="CJ732" s="20"/>
      <c r="CK732" s="20"/>
      <c r="CL732" s="20"/>
      <c r="CM732" s="20"/>
      <c r="CN732" s="20"/>
      <c r="CO732" s="20"/>
      <c r="CP732" s="20"/>
      <c r="CQ732" s="20"/>
      <c r="CR732" s="20"/>
      <c r="CS732" s="20"/>
      <c r="CT732" s="20"/>
      <c r="CU732" s="20"/>
      <c r="CV732" s="20"/>
      <c r="CW732" s="20"/>
    </row>
    <row r="733" ht="15.7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147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  <c r="BV733" s="20"/>
      <c r="BW733" s="20"/>
      <c r="BX733" s="20"/>
      <c r="BY733" s="20"/>
      <c r="BZ733" s="20"/>
      <c r="CA733" s="20"/>
      <c r="CB733" s="20"/>
      <c r="CC733" s="20"/>
      <c r="CD733" s="20"/>
      <c r="CE733" s="20"/>
      <c r="CF733" s="20"/>
      <c r="CG733" s="20"/>
      <c r="CH733" s="20"/>
      <c r="CI733" s="20"/>
      <c r="CJ733" s="20"/>
      <c r="CK733" s="20"/>
      <c r="CL733" s="20"/>
      <c r="CM733" s="20"/>
      <c r="CN733" s="20"/>
      <c r="CO733" s="20"/>
      <c r="CP733" s="20"/>
      <c r="CQ733" s="20"/>
      <c r="CR733" s="20"/>
      <c r="CS733" s="20"/>
      <c r="CT733" s="20"/>
      <c r="CU733" s="20"/>
      <c r="CV733" s="20"/>
      <c r="CW733" s="20"/>
    </row>
    <row r="734" ht="15.7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147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  <c r="BU734" s="20"/>
      <c r="BV734" s="20"/>
      <c r="BW734" s="20"/>
      <c r="BX734" s="20"/>
      <c r="BY734" s="20"/>
      <c r="BZ734" s="20"/>
      <c r="CA734" s="20"/>
      <c r="CB734" s="20"/>
      <c r="CC734" s="20"/>
      <c r="CD734" s="20"/>
      <c r="CE734" s="20"/>
      <c r="CF734" s="20"/>
      <c r="CG734" s="20"/>
      <c r="CH734" s="20"/>
      <c r="CI734" s="20"/>
      <c r="CJ734" s="20"/>
      <c r="CK734" s="20"/>
      <c r="CL734" s="20"/>
      <c r="CM734" s="20"/>
      <c r="CN734" s="20"/>
      <c r="CO734" s="20"/>
      <c r="CP734" s="20"/>
      <c r="CQ734" s="20"/>
      <c r="CR734" s="20"/>
      <c r="CS734" s="20"/>
      <c r="CT734" s="20"/>
      <c r="CU734" s="20"/>
      <c r="CV734" s="20"/>
      <c r="CW734" s="20"/>
    </row>
    <row r="735" ht="15.7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147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  <c r="BU735" s="20"/>
      <c r="BV735" s="20"/>
      <c r="BW735" s="20"/>
      <c r="BX735" s="20"/>
      <c r="BY735" s="20"/>
      <c r="BZ735" s="20"/>
      <c r="CA735" s="20"/>
      <c r="CB735" s="20"/>
      <c r="CC735" s="20"/>
      <c r="CD735" s="20"/>
      <c r="CE735" s="20"/>
      <c r="CF735" s="20"/>
      <c r="CG735" s="20"/>
      <c r="CH735" s="20"/>
      <c r="CI735" s="20"/>
      <c r="CJ735" s="20"/>
      <c r="CK735" s="20"/>
      <c r="CL735" s="20"/>
      <c r="CM735" s="20"/>
      <c r="CN735" s="20"/>
      <c r="CO735" s="20"/>
      <c r="CP735" s="20"/>
      <c r="CQ735" s="20"/>
      <c r="CR735" s="20"/>
      <c r="CS735" s="20"/>
      <c r="CT735" s="20"/>
      <c r="CU735" s="20"/>
      <c r="CV735" s="20"/>
      <c r="CW735" s="20"/>
    </row>
    <row r="736" ht="15.7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147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  <c r="BT736" s="20"/>
      <c r="BU736" s="20"/>
      <c r="BV736" s="20"/>
      <c r="BW736" s="20"/>
      <c r="BX736" s="20"/>
      <c r="BY736" s="20"/>
      <c r="BZ736" s="20"/>
      <c r="CA736" s="20"/>
      <c r="CB736" s="20"/>
      <c r="CC736" s="20"/>
      <c r="CD736" s="20"/>
      <c r="CE736" s="20"/>
      <c r="CF736" s="20"/>
      <c r="CG736" s="20"/>
      <c r="CH736" s="20"/>
      <c r="CI736" s="20"/>
      <c r="CJ736" s="20"/>
      <c r="CK736" s="20"/>
      <c r="CL736" s="20"/>
      <c r="CM736" s="20"/>
      <c r="CN736" s="20"/>
      <c r="CO736" s="20"/>
      <c r="CP736" s="20"/>
      <c r="CQ736" s="20"/>
      <c r="CR736" s="20"/>
      <c r="CS736" s="20"/>
      <c r="CT736" s="20"/>
      <c r="CU736" s="20"/>
      <c r="CV736" s="20"/>
      <c r="CW736" s="20"/>
    </row>
    <row r="737" ht="15.7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147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  <c r="BT737" s="20"/>
      <c r="BU737" s="20"/>
      <c r="BV737" s="20"/>
      <c r="BW737" s="20"/>
      <c r="BX737" s="20"/>
      <c r="BY737" s="20"/>
      <c r="BZ737" s="20"/>
      <c r="CA737" s="20"/>
      <c r="CB737" s="20"/>
      <c r="CC737" s="20"/>
      <c r="CD737" s="20"/>
      <c r="CE737" s="20"/>
      <c r="CF737" s="20"/>
      <c r="CG737" s="20"/>
      <c r="CH737" s="20"/>
      <c r="CI737" s="20"/>
      <c r="CJ737" s="20"/>
      <c r="CK737" s="20"/>
      <c r="CL737" s="20"/>
      <c r="CM737" s="20"/>
      <c r="CN737" s="20"/>
      <c r="CO737" s="20"/>
      <c r="CP737" s="20"/>
      <c r="CQ737" s="20"/>
      <c r="CR737" s="20"/>
      <c r="CS737" s="20"/>
      <c r="CT737" s="20"/>
      <c r="CU737" s="20"/>
      <c r="CV737" s="20"/>
      <c r="CW737" s="20"/>
    </row>
    <row r="738" ht="15.7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147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  <c r="BU738" s="20"/>
      <c r="BV738" s="20"/>
      <c r="BW738" s="20"/>
      <c r="BX738" s="20"/>
      <c r="BY738" s="20"/>
      <c r="BZ738" s="20"/>
      <c r="CA738" s="20"/>
      <c r="CB738" s="20"/>
      <c r="CC738" s="20"/>
      <c r="CD738" s="20"/>
      <c r="CE738" s="20"/>
      <c r="CF738" s="20"/>
      <c r="CG738" s="20"/>
      <c r="CH738" s="20"/>
      <c r="CI738" s="20"/>
      <c r="CJ738" s="20"/>
      <c r="CK738" s="20"/>
      <c r="CL738" s="20"/>
      <c r="CM738" s="20"/>
      <c r="CN738" s="20"/>
      <c r="CO738" s="20"/>
      <c r="CP738" s="20"/>
      <c r="CQ738" s="20"/>
      <c r="CR738" s="20"/>
      <c r="CS738" s="20"/>
      <c r="CT738" s="20"/>
      <c r="CU738" s="20"/>
      <c r="CV738" s="20"/>
      <c r="CW738" s="20"/>
    </row>
    <row r="739" ht="15.7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147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  <c r="BU739" s="20"/>
      <c r="BV739" s="20"/>
      <c r="BW739" s="20"/>
      <c r="BX739" s="20"/>
      <c r="BY739" s="20"/>
      <c r="BZ739" s="20"/>
      <c r="CA739" s="20"/>
      <c r="CB739" s="20"/>
      <c r="CC739" s="20"/>
      <c r="CD739" s="20"/>
      <c r="CE739" s="20"/>
      <c r="CF739" s="20"/>
      <c r="CG739" s="20"/>
      <c r="CH739" s="20"/>
      <c r="CI739" s="20"/>
      <c r="CJ739" s="20"/>
      <c r="CK739" s="20"/>
      <c r="CL739" s="20"/>
      <c r="CM739" s="20"/>
      <c r="CN739" s="20"/>
      <c r="CO739" s="20"/>
      <c r="CP739" s="20"/>
      <c r="CQ739" s="20"/>
      <c r="CR739" s="20"/>
      <c r="CS739" s="20"/>
      <c r="CT739" s="20"/>
      <c r="CU739" s="20"/>
      <c r="CV739" s="20"/>
      <c r="CW739" s="20"/>
    </row>
    <row r="740" ht="15.7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147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  <c r="BT740" s="20"/>
      <c r="BU740" s="20"/>
      <c r="BV740" s="20"/>
      <c r="BW740" s="20"/>
      <c r="BX740" s="20"/>
      <c r="BY740" s="20"/>
      <c r="BZ740" s="20"/>
      <c r="CA740" s="20"/>
      <c r="CB740" s="20"/>
      <c r="CC740" s="20"/>
      <c r="CD740" s="20"/>
      <c r="CE740" s="20"/>
      <c r="CF740" s="20"/>
      <c r="CG740" s="20"/>
      <c r="CH740" s="20"/>
      <c r="CI740" s="20"/>
      <c r="CJ740" s="20"/>
      <c r="CK740" s="20"/>
      <c r="CL740" s="20"/>
      <c r="CM740" s="20"/>
      <c r="CN740" s="20"/>
      <c r="CO740" s="20"/>
      <c r="CP740" s="20"/>
      <c r="CQ740" s="20"/>
      <c r="CR740" s="20"/>
      <c r="CS740" s="20"/>
      <c r="CT740" s="20"/>
      <c r="CU740" s="20"/>
      <c r="CV740" s="20"/>
      <c r="CW740" s="20"/>
    </row>
    <row r="741" ht="15.7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147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20"/>
      <c r="CF741" s="20"/>
      <c r="CG741" s="20"/>
      <c r="CH741" s="20"/>
      <c r="CI741" s="20"/>
      <c r="CJ741" s="20"/>
      <c r="CK741" s="20"/>
      <c r="CL741" s="20"/>
      <c r="CM741" s="20"/>
      <c r="CN741" s="20"/>
      <c r="CO741" s="20"/>
      <c r="CP741" s="20"/>
      <c r="CQ741" s="20"/>
      <c r="CR741" s="20"/>
      <c r="CS741" s="20"/>
      <c r="CT741" s="20"/>
      <c r="CU741" s="20"/>
      <c r="CV741" s="20"/>
      <c r="CW741" s="20"/>
    </row>
    <row r="742" ht="15.7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147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  <c r="BU742" s="20"/>
      <c r="BV742" s="20"/>
      <c r="BW742" s="20"/>
      <c r="BX742" s="20"/>
      <c r="BY742" s="20"/>
      <c r="BZ742" s="20"/>
      <c r="CA742" s="20"/>
      <c r="CB742" s="20"/>
      <c r="CC742" s="20"/>
      <c r="CD742" s="20"/>
      <c r="CE742" s="20"/>
      <c r="CF742" s="20"/>
      <c r="CG742" s="20"/>
      <c r="CH742" s="20"/>
      <c r="CI742" s="20"/>
      <c r="CJ742" s="20"/>
      <c r="CK742" s="20"/>
      <c r="CL742" s="20"/>
      <c r="CM742" s="20"/>
      <c r="CN742" s="20"/>
      <c r="CO742" s="20"/>
      <c r="CP742" s="20"/>
      <c r="CQ742" s="20"/>
      <c r="CR742" s="20"/>
      <c r="CS742" s="20"/>
      <c r="CT742" s="20"/>
      <c r="CU742" s="20"/>
      <c r="CV742" s="20"/>
      <c r="CW742" s="20"/>
    </row>
    <row r="743" ht="15.7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147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  <c r="BU743" s="20"/>
      <c r="BV743" s="20"/>
      <c r="BW743" s="20"/>
      <c r="BX743" s="20"/>
      <c r="BY743" s="20"/>
      <c r="BZ743" s="20"/>
      <c r="CA743" s="20"/>
      <c r="CB743" s="20"/>
      <c r="CC743" s="20"/>
      <c r="CD743" s="20"/>
      <c r="CE743" s="20"/>
      <c r="CF743" s="20"/>
      <c r="CG743" s="20"/>
      <c r="CH743" s="20"/>
      <c r="CI743" s="20"/>
      <c r="CJ743" s="20"/>
      <c r="CK743" s="20"/>
      <c r="CL743" s="20"/>
      <c r="CM743" s="20"/>
      <c r="CN743" s="20"/>
      <c r="CO743" s="20"/>
      <c r="CP743" s="20"/>
      <c r="CQ743" s="20"/>
      <c r="CR743" s="20"/>
      <c r="CS743" s="20"/>
      <c r="CT743" s="20"/>
      <c r="CU743" s="20"/>
      <c r="CV743" s="20"/>
      <c r="CW743" s="20"/>
    </row>
    <row r="744" ht="15.7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147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  <c r="BU744" s="20"/>
      <c r="BV744" s="20"/>
      <c r="BW744" s="20"/>
      <c r="BX744" s="20"/>
      <c r="BY744" s="20"/>
      <c r="BZ744" s="20"/>
      <c r="CA744" s="20"/>
      <c r="CB744" s="20"/>
      <c r="CC744" s="20"/>
      <c r="CD744" s="20"/>
      <c r="CE744" s="20"/>
      <c r="CF744" s="20"/>
      <c r="CG744" s="20"/>
      <c r="CH744" s="20"/>
      <c r="CI744" s="20"/>
      <c r="CJ744" s="20"/>
      <c r="CK744" s="20"/>
      <c r="CL744" s="20"/>
      <c r="CM744" s="20"/>
      <c r="CN744" s="20"/>
      <c r="CO744" s="20"/>
      <c r="CP744" s="20"/>
      <c r="CQ744" s="20"/>
      <c r="CR744" s="20"/>
      <c r="CS744" s="20"/>
      <c r="CT744" s="20"/>
      <c r="CU744" s="20"/>
      <c r="CV744" s="20"/>
      <c r="CW744" s="20"/>
    </row>
    <row r="745" ht="15.7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147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  <c r="BU745" s="20"/>
      <c r="BV745" s="20"/>
      <c r="BW745" s="20"/>
      <c r="BX745" s="20"/>
      <c r="BY745" s="20"/>
      <c r="BZ745" s="20"/>
      <c r="CA745" s="20"/>
      <c r="CB745" s="20"/>
      <c r="CC745" s="20"/>
      <c r="CD745" s="20"/>
      <c r="CE745" s="20"/>
      <c r="CF745" s="20"/>
      <c r="CG745" s="20"/>
      <c r="CH745" s="20"/>
      <c r="CI745" s="20"/>
      <c r="CJ745" s="20"/>
      <c r="CK745" s="20"/>
      <c r="CL745" s="20"/>
      <c r="CM745" s="20"/>
      <c r="CN745" s="20"/>
      <c r="CO745" s="20"/>
      <c r="CP745" s="20"/>
      <c r="CQ745" s="20"/>
      <c r="CR745" s="20"/>
      <c r="CS745" s="20"/>
      <c r="CT745" s="20"/>
      <c r="CU745" s="20"/>
      <c r="CV745" s="20"/>
      <c r="CW745" s="20"/>
    </row>
    <row r="746" ht="15.7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147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  <c r="BU746" s="20"/>
      <c r="BV746" s="20"/>
      <c r="BW746" s="20"/>
      <c r="BX746" s="20"/>
      <c r="BY746" s="20"/>
      <c r="BZ746" s="20"/>
      <c r="CA746" s="20"/>
      <c r="CB746" s="20"/>
      <c r="CC746" s="20"/>
      <c r="CD746" s="20"/>
      <c r="CE746" s="20"/>
      <c r="CF746" s="20"/>
      <c r="CG746" s="20"/>
      <c r="CH746" s="20"/>
      <c r="CI746" s="20"/>
      <c r="CJ746" s="20"/>
      <c r="CK746" s="20"/>
      <c r="CL746" s="20"/>
      <c r="CM746" s="20"/>
      <c r="CN746" s="20"/>
      <c r="CO746" s="20"/>
      <c r="CP746" s="20"/>
      <c r="CQ746" s="20"/>
      <c r="CR746" s="20"/>
      <c r="CS746" s="20"/>
      <c r="CT746" s="20"/>
      <c r="CU746" s="20"/>
      <c r="CV746" s="20"/>
      <c r="CW746" s="20"/>
    </row>
    <row r="747" ht="15.7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147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  <c r="BU747" s="20"/>
      <c r="BV747" s="20"/>
      <c r="BW747" s="20"/>
      <c r="BX747" s="20"/>
      <c r="BY747" s="20"/>
      <c r="BZ747" s="20"/>
      <c r="CA747" s="20"/>
      <c r="CB747" s="20"/>
      <c r="CC747" s="20"/>
      <c r="CD747" s="20"/>
      <c r="CE747" s="20"/>
      <c r="CF747" s="20"/>
      <c r="CG747" s="20"/>
      <c r="CH747" s="20"/>
      <c r="CI747" s="20"/>
      <c r="CJ747" s="20"/>
      <c r="CK747" s="20"/>
      <c r="CL747" s="20"/>
      <c r="CM747" s="20"/>
      <c r="CN747" s="20"/>
      <c r="CO747" s="20"/>
      <c r="CP747" s="20"/>
      <c r="CQ747" s="20"/>
      <c r="CR747" s="20"/>
      <c r="CS747" s="20"/>
      <c r="CT747" s="20"/>
      <c r="CU747" s="20"/>
      <c r="CV747" s="20"/>
      <c r="CW747" s="20"/>
    </row>
    <row r="748" ht="15.7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147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  <c r="BU748" s="20"/>
      <c r="BV748" s="20"/>
      <c r="BW748" s="20"/>
      <c r="BX748" s="20"/>
      <c r="BY748" s="20"/>
      <c r="BZ748" s="20"/>
      <c r="CA748" s="20"/>
      <c r="CB748" s="20"/>
      <c r="CC748" s="20"/>
      <c r="CD748" s="20"/>
      <c r="CE748" s="20"/>
      <c r="CF748" s="20"/>
      <c r="CG748" s="20"/>
      <c r="CH748" s="20"/>
      <c r="CI748" s="20"/>
      <c r="CJ748" s="20"/>
      <c r="CK748" s="20"/>
      <c r="CL748" s="20"/>
      <c r="CM748" s="20"/>
      <c r="CN748" s="20"/>
      <c r="CO748" s="20"/>
      <c r="CP748" s="20"/>
      <c r="CQ748" s="20"/>
      <c r="CR748" s="20"/>
      <c r="CS748" s="20"/>
      <c r="CT748" s="20"/>
      <c r="CU748" s="20"/>
      <c r="CV748" s="20"/>
      <c r="CW748" s="20"/>
    </row>
    <row r="749" ht="15.7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147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  <c r="BU749" s="20"/>
      <c r="BV749" s="20"/>
      <c r="BW749" s="20"/>
      <c r="BX749" s="20"/>
      <c r="BY749" s="20"/>
      <c r="BZ749" s="20"/>
      <c r="CA749" s="20"/>
      <c r="CB749" s="20"/>
      <c r="CC749" s="20"/>
      <c r="CD749" s="20"/>
      <c r="CE749" s="20"/>
      <c r="CF749" s="20"/>
      <c r="CG749" s="20"/>
      <c r="CH749" s="20"/>
      <c r="CI749" s="20"/>
      <c r="CJ749" s="20"/>
      <c r="CK749" s="20"/>
      <c r="CL749" s="20"/>
      <c r="CM749" s="20"/>
      <c r="CN749" s="20"/>
      <c r="CO749" s="20"/>
      <c r="CP749" s="20"/>
      <c r="CQ749" s="20"/>
      <c r="CR749" s="20"/>
      <c r="CS749" s="20"/>
      <c r="CT749" s="20"/>
      <c r="CU749" s="20"/>
      <c r="CV749" s="20"/>
      <c r="CW749" s="20"/>
    </row>
    <row r="750" ht="15.7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147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  <c r="BU750" s="20"/>
      <c r="BV750" s="20"/>
      <c r="BW750" s="20"/>
      <c r="BX750" s="20"/>
      <c r="BY750" s="20"/>
      <c r="BZ750" s="20"/>
      <c r="CA750" s="20"/>
      <c r="CB750" s="20"/>
      <c r="CC750" s="20"/>
      <c r="CD750" s="20"/>
      <c r="CE750" s="20"/>
      <c r="CF750" s="20"/>
      <c r="CG750" s="20"/>
      <c r="CH750" s="20"/>
      <c r="CI750" s="20"/>
      <c r="CJ750" s="20"/>
      <c r="CK750" s="20"/>
      <c r="CL750" s="20"/>
      <c r="CM750" s="20"/>
      <c r="CN750" s="20"/>
      <c r="CO750" s="20"/>
      <c r="CP750" s="20"/>
      <c r="CQ750" s="20"/>
      <c r="CR750" s="20"/>
      <c r="CS750" s="20"/>
      <c r="CT750" s="20"/>
      <c r="CU750" s="20"/>
      <c r="CV750" s="20"/>
      <c r="CW750" s="20"/>
    </row>
    <row r="751" ht="15.7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147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  <c r="BU751" s="20"/>
      <c r="BV751" s="20"/>
      <c r="BW751" s="20"/>
      <c r="BX751" s="20"/>
      <c r="BY751" s="20"/>
      <c r="BZ751" s="20"/>
      <c r="CA751" s="20"/>
      <c r="CB751" s="20"/>
      <c r="CC751" s="20"/>
      <c r="CD751" s="20"/>
      <c r="CE751" s="20"/>
      <c r="CF751" s="20"/>
      <c r="CG751" s="20"/>
      <c r="CH751" s="20"/>
      <c r="CI751" s="20"/>
      <c r="CJ751" s="20"/>
      <c r="CK751" s="20"/>
      <c r="CL751" s="20"/>
      <c r="CM751" s="20"/>
      <c r="CN751" s="20"/>
      <c r="CO751" s="20"/>
      <c r="CP751" s="20"/>
      <c r="CQ751" s="20"/>
      <c r="CR751" s="20"/>
      <c r="CS751" s="20"/>
      <c r="CT751" s="20"/>
      <c r="CU751" s="20"/>
      <c r="CV751" s="20"/>
      <c r="CW751" s="20"/>
    </row>
    <row r="752" ht="15.7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147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  <c r="BU752" s="20"/>
      <c r="BV752" s="20"/>
      <c r="BW752" s="20"/>
      <c r="BX752" s="20"/>
      <c r="BY752" s="20"/>
      <c r="BZ752" s="20"/>
      <c r="CA752" s="20"/>
      <c r="CB752" s="20"/>
      <c r="CC752" s="20"/>
      <c r="CD752" s="20"/>
      <c r="CE752" s="20"/>
      <c r="CF752" s="20"/>
      <c r="CG752" s="20"/>
      <c r="CH752" s="20"/>
      <c r="CI752" s="20"/>
      <c r="CJ752" s="20"/>
      <c r="CK752" s="20"/>
      <c r="CL752" s="20"/>
      <c r="CM752" s="20"/>
      <c r="CN752" s="20"/>
      <c r="CO752" s="20"/>
      <c r="CP752" s="20"/>
      <c r="CQ752" s="20"/>
      <c r="CR752" s="20"/>
      <c r="CS752" s="20"/>
      <c r="CT752" s="20"/>
      <c r="CU752" s="20"/>
      <c r="CV752" s="20"/>
      <c r="CW752" s="20"/>
    </row>
    <row r="753" ht="15.7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147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  <c r="BU753" s="20"/>
      <c r="BV753" s="20"/>
      <c r="BW753" s="20"/>
      <c r="BX753" s="20"/>
      <c r="BY753" s="20"/>
      <c r="BZ753" s="20"/>
      <c r="CA753" s="20"/>
      <c r="CB753" s="20"/>
      <c r="CC753" s="20"/>
      <c r="CD753" s="20"/>
      <c r="CE753" s="20"/>
      <c r="CF753" s="20"/>
      <c r="CG753" s="20"/>
      <c r="CH753" s="20"/>
      <c r="CI753" s="20"/>
      <c r="CJ753" s="20"/>
      <c r="CK753" s="20"/>
      <c r="CL753" s="20"/>
      <c r="CM753" s="20"/>
      <c r="CN753" s="20"/>
      <c r="CO753" s="20"/>
      <c r="CP753" s="20"/>
      <c r="CQ753" s="20"/>
      <c r="CR753" s="20"/>
      <c r="CS753" s="20"/>
      <c r="CT753" s="20"/>
      <c r="CU753" s="20"/>
      <c r="CV753" s="20"/>
      <c r="CW753" s="20"/>
    </row>
    <row r="754" ht="15.7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147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20"/>
      <c r="CG754" s="20"/>
      <c r="CH754" s="20"/>
      <c r="CI754" s="20"/>
      <c r="CJ754" s="20"/>
      <c r="CK754" s="20"/>
      <c r="CL754" s="20"/>
      <c r="CM754" s="20"/>
      <c r="CN754" s="20"/>
      <c r="CO754" s="20"/>
      <c r="CP754" s="20"/>
      <c r="CQ754" s="20"/>
      <c r="CR754" s="20"/>
      <c r="CS754" s="20"/>
      <c r="CT754" s="20"/>
      <c r="CU754" s="20"/>
      <c r="CV754" s="20"/>
      <c r="CW754" s="20"/>
    </row>
    <row r="755" ht="15.7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147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  <c r="BU755" s="20"/>
      <c r="BV755" s="20"/>
      <c r="BW755" s="20"/>
      <c r="BX755" s="20"/>
      <c r="BY755" s="20"/>
      <c r="BZ755" s="20"/>
      <c r="CA755" s="20"/>
      <c r="CB755" s="20"/>
      <c r="CC755" s="20"/>
      <c r="CD755" s="20"/>
      <c r="CE755" s="20"/>
      <c r="CF755" s="20"/>
      <c r="CG755" s="20"/>
      <c r="CH755" s="20"/>
      <c r="CI755" s="20"/>
      <c r="CJ755" s="20"/>
      <c r="CK755" s="20"/>
      <c r="CL755" s="20"/>
      <c r="CM755" s="20"/>
      <c r="CN755" s="20"/>
      <c r="CO755" s="20"/>
      <c r="CP755" s="20"/>
      <c r="CQ755" s="20"/>
      <c r="CR755" s="20"/>
      <c r="CS755" s="20"/>
      <c r="CT755" s="20"/>
      <c r="CU755" s="20"/>
      <c r="CV755" s="20"/>
      <c r="CW755" s="20"/>
    </row>
    <row r="756" ht="15.7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147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  <c r="BU756" s="20"/>
      <c r="BV756" s="20"/>
      <c r="BW756" s="20"/>
      <c r="BX756" s="20"/>
      <c r="BY756" s="20"/>
      <c r="BZ756" s="20"/>
      <c r="CA756" s="20"/>
      <c r="CB756" s="20"/>
      <c r="CC756" s="20"/>
      <c r="CD756" s="20"/>
      <c r="CE756" s="20"/>
      <c r="CF756" s="20"/>
      <c r="CG756" s="20"/>
      <c r="CH756" s="20"/>
      <c r="CI756" s="20"/>
      <c r="CJ756" s="20"/>
      <c r="CK756" s="20"/>
      <c r="CL756" s="20"/>
      <c r="CM756" s="20"/>
      <c r="CN756" s="20"/>
      <c r="CO756" s="20"/>
      <c r="CP756" s="20"/>
      <c r="CQ756" s="20"/>
      <c r="CR756" s="20"/>
      <c r="CS756" s="20"/>
      <c r="CT756" s="20"/>
      <c r="CU756" s="20"/>
      <c r="CV756" s="20"/>
      <c r="CW756" s="20"/>
    </row>
    <row r="757" ht="15.7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147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  <c r="BU757" s="20"/>
      <c r="BV757" s="20"/>
      <c r="BW757" s="20"/>
      <c r="BX757" s="20"/>
      <c r="BY757" s="20"/>
      <c r="BZ757" s="20"/>
      <c r="CA757" s="20"/>
      <c r="CB757" s="20"/>
      <c r="CC757" s="20"/>
      <c r="CD757" s="20"/>
      <c r="CE757" s="20"/>
      <c r="CF757" s="20"/>
      <c r="CG757" s="20"/>
      <c r="CH757" s="20"/>
      <c r="CI757" s="20"/>
      <c r="CJ757" s="20"/>
      <c r="CK757" s="20"/>
      <c r="CL757" s="20"/>
      <c r="CM757" s="20"/>
      <c r="CN757" s="20"/>
      <c r="CO757" s="20"/>
      <c r="CP757" s="20"/>
      <c r="CQ757" s="20"/>
      <c r="CR757" s="20"/>
      <c r="CS757" s="20"/>
      <c r="CT757" s="20"/>
      <c r="CU757" s="20"/>
      <c r="CV757" s="20"/>
      <c r="CW757" s="20"/>
    </row>
    <row r="758" ht="15.7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147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  <c r="BU758" s="20"/>
      <c r="BV758" s="20"/>
      <c r="BW758" s="20"/>
      <c r="BX758" s="20"/>
      <c r="BY758" s="20"/>
      <c r="BZ758" s="20"/>
      <c r="CA758" s="20"/>
      <c r="CB758" s="20"/>
      <c r="CC758" s="20"/>
      <c r="CD758" s="20"/>
      <c r="CE758" s="20"/>
      <c r="CF758" s="20"/>
      <c r="CG758" s="20"/>
      <c r="CH758" s="20"/>
      <c r="CI758" s="20"/>
      <c r="CJ758" s="20"/>
      <c r="CK758" s="20"/>
      <c r="CL758" s="20"/>
      <c r="CM758" s="20"/>
      <c r="CN758" s="20"/>
      <c r="CO758" s="20"/>
      <c r="CP758" s="20"/>
      <c r="CQ758" s="20"/>
      <c r="CR758" s="20"/>
      <c r="CS758" s="20"/>
      <c r="CT758" s="20"/>
      <c r="CU758" s="20"/>
      <c r="CV758" s="20"/>
      <c r="CW758" s="20"/>
    </row>
    <row r="759" ht="15.7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147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20"/>
      <c r="CG759" s="20"/>
      <c r="CH759" s="20"/>
      <c r="CI759" s="20"/>
      <c r="CJ759" s="20"/>
      <c r="CK759" s="20"/>
      <c r="CL759" s="20"/>
      <c r="CM759" s="20"/>
      <c r="CN759" s="20"/>
      <c r="CO759" s="20"/>
      <c r="CP759" s="20"/>
      <c r="CQ759" s="20"/>
      <c r="CR759" s="20"/>
      <c r="CS759" s="20"/>
      <c r="CT759" s="20"/>
      <c r="CU759" s="20"/>
      <c r="CV759" s="20"/>
      <c r="CW759" s="20"/>
    </row>
    <row r="760" ht="15.7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147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  <c r="BU760" s="20"/>
      <c r="BV760" s="20"/>
      <c r="BW760" s="20"/>
      <c r="BX760" s="20"/>
      <c r="BY760" s="20"/>
      <c r="BZ760" s="20"/>
      <c r="CA760" s="20"/>
      <c r="CB760" s="20"/>
      <c r="CC760" s="20"/>
      <c r="CD760" s="20"/>
      <c r="CE760" s="20"/>
      <c r="CF760" s="20"/>
      <c r="CG760" s="20"/>
      <c r="CH760" s="20"/>
      <c r="CI760" s="20"/>
      <c r="CJ760" s="20"/>
      <c r="CK760" s="20"/>
      <c r="CL760" s="20"/>
      <c r="CM760" s="20"/>
      <c r="CN760" s="20"/>
      <c r="CO760" s="20"/>
      <c r="CP760" s="20"/>
      <c r="CQ760" s="20"/>
      <c r="CR760" s="20"/>
      <c r="CS760" s="20"/>
      <c r="CT760" s="20"/>
      <c r="CU760" s="20"/>
      <c r="CV760" s="20"/>
      <c r="CW760" s="20"/>
    </row>
    <row r="761" ht="15.7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147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  <c r="BU761" s="20"/>
      <c r="BV761" s="20"/>
      <c r="BW761" s="20"/>
      <c r="BX761" s="20"/>
      <c r="BY761" s="20"/>
      <c r="BZ761" s="20"/>
      <c r="CA761" s="20"/>
      <c r="CB761" s="20"/>
      <c r="CC761" s="20"/>
      <c r="CD761" s="20"/>
      <c r="CE761" s="20"/>
      <c r="CF761" s="20"/>
      <c r="CG761" s="20"/>
      <c r="CH761" s="20"/>
      <c r="CI761" s="20"/>
      <c r="CJ761" s="20"/>
      <c r="CK761" s="20"/>
      <c r="CL761" s="20"/>
      <c r="CM761" s="20"/>
      <c r="CN761" s="20"/>
      <c r="CO761" s="20"/>
      <c r="CP761" s="20"/>
      <c r="CQ761" s="20"/>
      <c r="CR761" s="20"/>
      <c r="CS761" s="20"/>
      <c r="CT761" s="20"/>
      <c r="CU761" s="20"/>
      <c r="CV761" s="20"/>
      <c r="CW761" s="20"/>
    </row>
    <row r="762" ht="15.7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147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  <c r="BU762" s="20"/>
      <c r="BV762" s="20"/>
      <c r="BW762" s="20"/>
      <c r="BX762" s="20"/>
      <c r="BY762" s="20"/>
      <c r="BZ762" s="20"/>
      <c r="CA762" s="20"/>
      <c r="CB762" s="20"/>
      <c r="CC762" s="20"/>
      <c r="CD762" s="20"/>
      <c r="CE762" s="20"/>
      <c r="CF762" s="20"/>
      <c r="CG762" s="20"/>
      <c r="CH762" s="20"/>
      <c r="CI762" s="20"/>
      <c r="CJ762" s="20"/>
      <c r="CK762" s="20"/>
      <c r="CL762" s="20"/>
      <c r="CM762" s="20"/>
      <c r="CN762" s="20"/>
      <c r="CO762" s="20"/>
      <c r="CP762" s="20"/>
      <c r="CQ762" s="20"/>
      <c r="CR762" s="20"/>
      <c r="CS762" s="20"/>
      <c r="CT762" s="20"/>
      <c r="CU762" s="20"/>
      <c r="CV762" s="20"/>
      <c r="CW762" s="20"/>
    </row>
    <row r="763" ht="15.7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147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  <c r="BV763" s="20"/>
      <c r="BW763" s="20"/>
      <c r="BX763" s="20"/>
      <c r="BY763" s="20"/>
      <c r="BZ763" s="20"/>
      <c r="CA763" s="20"/>
      <c r="CB763" s="20"/>
      <c r="CC763" s="20"/>
      <c r="CD763" s="20"/>
      <c r="CE763" s="20"/>
      <c r="CF763" s="20"/>
      <c r="CG763" s="20"/>
      <c r="CH763" s="20"/>
      <c r="CI763" s="20"/>
      <c r="CJ763" s="20"/>
      <c r="CK763" s="20"/>
      <c r="CL763" s="20"/>
      <c r="CM763" s="20"/>
      <c r="CN763" s="20"/>
      <c r="CO763" s="20"/>
      <c r="CP763" s="20"/>
      <c r="CQ763" s="20"/>
      <c r="CR763" s="20"/>
      <c r="CS763" s="20"/>
      <c r="CT763" s="20"/>
      <c r="CU763" s="20"/>
      <c r="CV763" s="20"/>
      <c r="CW763" s="20"/>
    </row>
    <row r="764" ht="15.7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147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  <c r="BU764" s="20"/>
      <c r="BV764" s="20"/>
      <c r="BW764" s="20"/>
      <c r="BX764" s="20"/>
      <c r="BY764" s="20"/>
      <c r="BZ764" s="20"/>
      <c r="CA764" s="20"/>
      <c r="CB764" s="20"/>
      <c r="CC764" s="20"/>
      <c r="CD764" s="20"/>
      <c r="CE764" s="20"/>
      <c r="CF764" s="20"/>
      <c r="CG764" s="20"/>
      <c r="CH764" s="20"/>
      <c r="CI764" s="20"/>
      <c r="CJ764" s="20"/>
      <c r="CK764" s="20"/>
      <c r="CL764" s="20"/>
      <c r="CM764" s="20"/>
      <c r="CN764" s="20"/>
      <c r="CO764" s="20"/>
      <c r="CP764" s="20"/>
      <c r="CQ764" s="20"/>
      <c r="CR764" s="20"/>
      <c r="CS764" s="20"/>
      <c r="CT764" s="20"/>
      <c r="CU764" s="20"/>
      <c r="CV764" s="20"/>
      <c r="CW764" s="20"/>
    </row>
    <row r="765" ht="15.7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147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  <c r="BT765" s="20"/>
      <c r="BU765" s="20"/>
      <c r="BV765" s="20"/>
      <c r="BW765" s="20"/>
      <c r="BX765" s="20"/>
      <c r="BY765" s="20"/>
      <c r="BZ765" s="20"/>
      <c r="CA765" s="20"/>
      <c r="CB765" s="20"/>
      <c r="CC765" s="20"/>
      <c r="CD765" s="20"/>
      <c r="CE765" s="20"/>
      <c r="CF765" s="20"/>
      <c r="CG765" s="20"/>
      <c r="CH765" s="20"/>
      <c r="CI765" s="20"/>
      <c r="CJ765" s="20"/>
      <c r="CK765" s="20"/>
      <c r="CL765" s="20"/>
      <c r="CM765" s="20"/>
      <c r="CN765" s="20"/>
      <c r="CO765" s="20"/>
      <c r="CP765" s="20"/>
      <c r="CQ765" s="20"/>
      <c r="CR765" s="20"/>
      <c r="CS765" s="20"/>
      <c r="CT765" s="20"/>
      <c r="CU765" s="20"/>
      <c r="CV765" s="20"/>
      <c r="CW765" s="20"/>
    </row>
    <row r="766" ht="15.7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147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  <c r="BU766" s="20"/>
      <c r="BV766" s="20"/>
      <c r="BW766" s="20"/>
      <c r="BX766" s="20"/>
      <c r="BY766" s="20"/>
      <c r="BZ766" s="20"/>
      <c r="CA766" s="20"/>
      <c r="CB766" s="20"/>
      <c r="CC766" s="20"/>
      <c r="CD766" s="20"/>
      <c r="CE766" s="20"/>
      <c r="CF766" s="20"/>
      <c r="CG766" s="20"/>
      <c r="CH766" s="20"/>
      <c r="CI766" s="20"/>
      <c r="CJ766" s="20"/>
      <c r="CK766" s="20"/>
      <c r="CL766" s="20"/>
      <c r="CM766" s="20"/>
      <c r="CN766" s="20"/>
      <c r="CO766" s="20"/>
      <c r="CP766" s="20"/>
      <c r="CQ766" s="20"/>
      <c r="CR766" s="20"/>
      <c r="CS766" s="20"/>
      <c r="CT766" s="20"/>
      <c r="CU766" s="20"/>
      <c r="CV766" s="20"/>
      <c r="CW766" s="20"/>
    </row>
    <row r="767" ht="15.7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147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  <c r="BU767" s="20"/>
      <c r="BV767" s="20"/>
      <c r="BW767" s="20"/>
      <c r="BX767" s="20"/>
      <c r="BY767" s="20"/>
      <c r="BZ767" s="20"/>
      <c r="CA767" s="20"/>
      <c r="CB767" s="20"/>
      <c r="CC767" s="20"/>
      <c r="CD767" s="20"/>
      <c r="CE767" s="20"/>
      <c r="CF767" s="20"/>
      <c r="CG767" s="20"/>
      <c r="CH767" s="20"/>
      <c r="CI767" s="20"/>
      <c r="CJ767" s="20"/>
      <c r="CK767" s="20"/>
      <c r="CL767" s="20"/>
      <c r="CM767" s="20"/>
      <c r="CN767" s="20"/>
      <c r="CO767" s="20"/>
      <c r="CP767" s="20"/>
      <c r="CQ767" s="20"/>
      <c r="CR767" s="20"/>
      <c r="CS767" s="20"/>
      <c r="CT767" s="20"/>
      <c r="CU767" s="20"/>
      <c r="CV767" s="20"/>
      <c r="CW767" s="20"/>
    </row>
    <row r="768" ht="15.7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147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20"/>
      <c r="BT768" s="20"/>
      <c r="BU768" s="20"/>
      <c r="BV768" s="20"/>
      <c r="BW768" s="20"/>
      <c r="BX768" s="20"/>
      <c r="BY768" s="20"/>
      <c r="BZ768" s="20"/>
      <c r="CA768" s="20"/>
      <c r="CB768" s="20"/>
      <c r="CC768" s="20"/>
      <c r="CD768" s="20"/>
      <c r="CE768" s="20"/>
      <c r="CF768" s="20"/>
      <c r="CG768" s="20"/>
      <c r="CH768" s="20"/>
      <c r="CI768" s="20"/>
      <c r="CJ768" s="20"/>
      <c r="CK768" s="20"/>
      <c r="CL768" s="20"/>
      <c r="CM768" s="20"/>
      <c r="CN768" s="20"/>
      <c r="CO768" s="20"/>
      <c r="CP768" s="20"/>
      <c r="CQ768" s="20"/>
      <c r="CR768" s="20"/>
      <c r="CS768" s="20"/>
      <c r="CT768" s="20"/>
      <c r="CU768" s="20"/>
      <c r="CV768" s="20"/>
      <c r="CW768" s="20"/>
    </row>
    <row r="769" ht="15.7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147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  <c r="BJ769" s="20"/>
      <c r="BK769" s="20"/>
      <c r="BL769" s="20"/>
      <c r="BM769" s="20"/>
      <c r="BN769" s="20"/>
      <c r="BO769" s="20"/>
      <c r="BP769" s="20"/>
      <c r="BQ769" s="20"/>
      <c r="BR769" s="20"/>
      <c r="BS769" s="20"/>
      <c r="BT769" s="20"/>
      <c r="BU769" s="20"/>
      <c r="BV769" s="20"/>
      <c r="BW769" s="20"/>
      <c r="BX769" s="20"/>
      <c r="BY769" s="20"/>
      <c r="BZ769" s="20"/>
      <c r="CA769" s="20"/>
      <c r="CB769" s="20"/>
      <c r="CC769" s="20"/>
      <c r="CD769" s="20"/>
      <c r="CE769" s="20"/>
      <c r="CF769" s="20"/>
      <c r="CG769" s="20"/>
      <c r="CH769" s="20"/>
      <c r="CI769" s="20"/>
      <c r="CJ769" s="20"/>
      <c r="CK769" s="20"/>
      <c r="CL769" s="20"/>
      <c r="CM769" s="20"/>
      <c r="CN769" s="20"/>
      <c r="CO769" s="20"/>
      <c r="CP769" s="20"/>
      <c r="CQ769" s="20"/>
      <c r="CR769" s="20"/>
      <c r="CS769" s="20"/>
      <c r="CT769" s="20"/>
      <c r="CU769" s="20"/>
      <c r="CV769" s="20"/>
      <c r="CW769" s="20"/>
    </row>
    <row r="770" ht="15.7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147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  <c r="BJ770" s="20"/>
      <c r="BK770" s="20"/>
      <c r="BL770" s="20"/>
      <c r="BM770" s="20"/>
      <c r="BN770" s="20"/>
      <c r="BO770" s="20"/>
      <c r="BP770" s="20"/>
      <c r="BQ770" s="20"/>
      <c r="BR770" s="20"/>
      <c r="BS770" s="20"/>
      <c r="BT770" s="20"/>
      <c r="BU770" s="20"/>
      <c r="BV770" s="20"/>
      <c r="BW770" s="20"/>
      <c r="BX770" s="20"/>
      <c r="BY770" s="20"/>
      <c r="BZ770" s="20"/>
      <c r="CA770" s="20"/>
      <c r="CB770" s="20"/>
      <c r="CC770" s="20"/>
      <c r="CD770" s="20"/>
      <c r="CE770" s="20"/>
      <c r="CF770" s="20"/>
      <c r="CG770" s="20"/>
      <c r="CH770" s="20"/>
      <c r="CI770" s="20"/>
      <c r="CJ770" s="20"/>
      <c r="CK770" s="20"/>
      <c r="CL770" s="20"/>
      <c r="CM770" s="20"/>
      <c r="CN770" s="20"/>
      <c r="CO770" s="20"/>
      <c r="CP770" s="20"/>
      <c r="CQ770" s="20"/>
      <c r="CR770" s="20"/>
      <c r="CS770" s="20"/>
      <c r="CT770" s="20"/>
      <c r="CU770" s="20"/>
      <c r="CV770" s="20"/>
      <c r="CW770" s="20"/>
    </row>
    <row r="771" ht="15.7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147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  <c r="BJ771" s="20"/>
      <c r="BK771" s="20"/>
      <c r="BL771" s="20"/>
      <c r="BM771" s="20"/>
      <c r="BN771" s="20"/>
      <c r="BO771" s="20"/>
      <c r="BP771" s="20"/>
      <c r="BQ771" s="20"/>
      <c r="BR771" s="20"/>
      <c r="BS771" s="20"/>
      <c r="BT771" s="20"/>
      <c r="BU771" s="20"/>
      <c r="BV771" s="20"/>
      <c r="BW771" s="20"/>
      <c r="BX771" s="20"/>
      <c r="BY771" s="20"/>
      <c r="BZ771" s="20"/>
      <c r="CA771" s="20"/>
      <c r="CB771" s="20"/>
      <c r="CC771" s="20"/>
      <c r="CD771" s="20"/>
      <c r="CE771" s="20"/>
      <c r="CF771" s="20"/>
      <c r="CG771" s="20"/>
      <c r="CH771" s="20"/>
      <c r="CI771" s="20"/>
      <c r="CJ771" s="20"/>
      <c r="CK771" s="20"/>
      <c r="CL771" s="20"/>
      <c r="CM771" s="20"/>
      <c r="CN771" s="20"/>
      <c r="CO771" s="20"/>
      <c r="CP771" s="20"/>
      <c r="CQ771" s="20"/>
      <c r="CR771" s="20"/>
      <c r="CS771" s="20"/>
      <c r="CT771" s="20"/>
      <c r="CU771" s="20"/>
      <c r="CV771" s="20"/>
      <c r="CW771" s="20"/>
    </row>
    <row r="772" ht="15.7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147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20"/>
      <c r="BT772" s="20"/>
      <c r="BU772" s="20"/>
      <c r="BV772" s="20"/>
      <c r="BW772" s="20"/>
      <c r="BX772" s="20"/>
      <c r="BY772" s="20"/>
      <c r="BZ772" s="20"/>
      <c r="CA772" s="20"/>
      <c r="CB772" s="20"/>
      <c r="CC772" s="20"/>
      <c r="CD772" s="20"/>
      <c r="CE772" s="20"/>
      <c r="CF772" s="20"/>
      <c r="CG772" s="20"/>
      <c r="CH772" s="20"/>
      <c r="CI772" s="20"/>
      <c r="CJ772" s="20"/>
      <c r="CK772" s="20"/>
      <c r="CL772" s="20"/>
      <c r="CM772" s="20"/>
      <c r="CN772" s="20"/>
      <c r="CO772" s="20"/>
      <c r="CP772" s="20"/>
      <c r="CQ772" s="20"/>
      <c r="CR772" s="20"/>
      <c r="CS772" s="20"/>
      <c r="CT772" s="20"/>
      <c r="CU772" s="20"/>
      <c r="CV772" s="20"/>
      <c r="CW772" s="20"/>
    </row>
    <row r="773" ht="15.7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147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0"/>
      <c r="BX773" s="20"/>
      <c r="BY773" s="20"/>
      <c r="BZ773" s="20"/>
      <c r="CA773" s="20"/>
      <c r="CB773" s="20"/>
      <c r="CC773" s="20"/>
      <c r="CD773" s="20"/>
      <c r="CE773" s="20"/>
      <c r="CF773" s="20"/>
      <c r="CG773" s="20"/>
      <c r="CH773" s="20"/>
      <c r="CI773" s="20"/>
      <c r="CJ773" s="20"/>
      <c r="CK773" s="20"/>
      <c r="CL773" s="20"/>
      <c r="CM773" s="20"/>
      <c r="CN773" s="20"/>
      <c r="CO773" s="20"/>
      <c r="CP773" s="20"/>
      <c r="CQ773" s="20"/>
      <c r="CR773" s="20"/>
      <c r="CS773" s="20"/>
      <c r="CT773" s="20"/>
      <c r="CU773" s="20"/>
      <c r="CV773" s="20"/>
      <c r="CW773" s="20"/>
    </row>
    <row r="774" ht="15.7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147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20"/>
      <c r="BT774" s="20"/>
      <c r="BU774" s="20"/>
      <c r="BV774" s="20"/>
      <c r="BW774" s="20"/>
      <c r="BX774" s="20"/>
      <c r="BY774" s="20"/>
      <c r="BZ774" s="20"/>
      <c r="CA774" s="20"/>
      <c r="CB774" s="20"/>
      <c r="CC774" s="20"/>
      <c r="CD774" s="20"/>
      <c r="CE774" s="20"/>
      <c r="CF774" s="20"/>
      <c r="CG774" s="20"/>
      <c r="CH774" s="20"/>
      <c r="CI774" s="20"/>
      <c r="CJ774" s="20"/>
      <c r="CK774" s="20"/>
      <c r="CL774" s="20"/>
      <c r="CM774" s="20"/>
      <c r="CN774" s="20"/>
      <c r="CO774" s="20"/>
      <c r="CP774" s="20"/>
      <c r="CQ774" s="20"/>
      <c r="CR774" s="20"/>
      <c r="CS774" s="20"/>
      <c r="CT774" s="20"/>
      <c r="CU774" s="20"/>
      <c r="CV774" s="20"/>
      <c r="CW774" s="20"/>
    </row>
    <row r="775" ht="15.7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147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0"/>
      <c r="BL775" s="20"/>
      <c r="BM775" s="20"/>
      <c r="BN775" s="20"/>
      <c r="BO775" s="20"/>
      <c r="BP775" s="20"/>
      <c r="BQ775" s="20"/>
      <c r="BR775" s="20"/>
      <c r="BS775" s="20"/>
      <c r="BT775" s="20"/>
      <c r="BU775" s="20"/>
      <c r="BV775" s="20"/>
      <c r="BW775" s="20"/>
      <c r="BX775" s="20"/>
      <c r="BY775" s="20"/>
      <c r="BZ775" s="20"/>
      <c r="CA775" s="20"/>
      <c r="CB775" s="20"/>
      <c r="CC775" s="20"/>
      <c r="CD775" s="20"/>
      <c r="CE775" s="20"/>
      <c r="CF775" s="20"/>
      <c r="CG775" s="20"/>
      <c r="CH775" s="20"/>
      <c r="CI775" s="20"/>
      <c r="CJ775" s="20"/>
      <c r="CK775" s="20"/>
      <c r="CL775" s="20"/>
      <c r="CM775" s="20"/>
      <c r="CN775" s="20"/>
      <c r="CO775" s="20"/>
      <c r="CP775" s="20"/>
      <c r="CQ775" s="20"/>
      <c r="CR775" s="20"/>
      <c r="CS775" s="20"/>
      <c r="CT775" s="20"/>
      <c r="CU775" s="20"/>
      <c r="CV775" s="20"/>
      <c r="CW775" s="20"/>
    </row>
    <row r="776" ht="15.7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147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20"/>
      <c r="BT776" s="20"/>
      <c r="BU776" s="20"/>
      <c r="BV776" s="20"/>
      <c r="BW776" s="20"/>
      <c r="BX776" s="20"/>
      <c r="BY776" s="20"/>
      <c r="BZ776" s="20"/>
      <c r="CA776" s="20"/>
      <c r="CB776" s="20"/>
      <c r="CC776" s="20"/>
      <c r="CD776" s="20"/>
      <c r="CE776" s="20"/>
      <c r="CF776" s="20"/>
      <c r="CG776" s="20"/>
      <c r="CH776" s="20"/>
      <c r="CI776" s="20"/>
      <c r="CJ776" s="20"/>
      <c r="CK776" s="20"/>
      <c r="CL776" s="20"/>
      <c r="CM776" s="20"/>
      <c r="CN776" s="20"/>
      <c r="CO776" s="20"/>
      <c r="CP776" s="20"/>
      <c r="CQ776" s="20"/>
      <c r="CR776" s="20"/>
      <c r="CS776" s="20"/>
      <c r="CT776" s="20"/>
      <c r="CU776" s="20"/>
      <c r="CV776" s="20"/>
      <c r="CW776" s="20"/>
    </row>
    <row r="777" ht="15.7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147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  <c r="BJ777" s="20"/>
      <c r="BK777" s="20"/>
      <c r="BL777" s="20"/>
      <c r="BM777" s="20"/>
      <c r="BN777" s="20"/>
      <c r="BO777" s="20"/>
      <c r="BP777" s="20"/>
      <c r="BQ777" s="20"/>
      <c r="BR777" s="20"/>
      <c r="BS777" s="20"/>
      <c r="BT777" s="20"/>
      <c r="BU777" s="20"/>
      <c r="BV777" s="20"/>
      <c r="BW777" s="20"/>
      <c r="BX777" s="20"/>
      <c r="BY777" s="20"/>
      <c r="BZ777" s="20"/>
      <c r="CA777" s="20"/>
      <c r="CB777" s="20"/>
      <c r="CC777" s="20"/>
      <c r="CD777" s="20"/>
      <c r="CE777" s="20"/>
      <c r="CF777" s="20"/>
      <c r="CG777" s="20"/>
      <c r="CH777" s="20"/>
      <c r="CI777" s="20"/>
      <c r="CJ777" s="20"/>
      <c r="CK777" s="20"/>
      <c r="CL777" s="20"/>
      <c r="CM777" s="20"/>
      <c r="CN777" s="20"/>
      <c r="CO777" s="20"/>
      <c r="CP777" s="20"/>
      <c r="CQ777" s="20"/>
      <c r="CR777" s="20"/>
      <c r="CS777" s="20"/>
      <c r="CT777" s="20"/>
      <c r="CU777" s="20"/>
      <c r="CV777" s="20"/>
      <c r="CW777" s="20"/>
    </row>
    <row r="778" ht="15.7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147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20"/>
      <c r="BT778" s="20"/>
      <c r="BU778" s="20"/>
      <c r="BV778" s="20"/>
      <c r="BW778" s="20"/>
      <c r="BX778" s="20"/>
      <c r="BY778" s="20"/>
      <c r="BZ778" s="20"/>
      <c r="CA778" s="20"/>
      <c r="CB778" s="20"/>
      <c r="CC778" s="20"/>
      <c r="CD778" s="20"/>
      <c r="CE778" s="20"/>
      <c r="CF778" s="20"/>
      <c r="CG778" s="20"/>
      <c r="CH778" s="20"/>
      <c r="CI778" s="20"/>
      <c r="CJ778" s="20"/>
      <c r="CK778" s="20"/>
      <c r="CL778" s="20"/>
      <c r="CM778" s="20"/>
      <c r="CN778" s="20"/>
      <c r="CO778" s="20"/>
      <c r="CP778" s="20"/>
      <c r="CQ778" s="20"/>
      <c r="CR778" s="20"/>
      <c r="CS778" s="20"/>
      <c r="CT778" s="20"/>
      <c r="CU778" s="20"/>
      <c r="CV778" s="20"/>
      <c r="CW778" s="20"/>
    </row>
    <row r="779" ht="15.7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147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  <c r="BJ779" s="20"/>
      <c r="BK779" s="20"/>
      <c r="BL779" s="20"/>
      <c r="BM779" s="20"/>
      <c r="BN779" s="20"/>
      <c r="BO779" s="20"/>
      <c r="BP779" s="20"/>
      <c r="BQ779" s="20"/>
      <c r="BR779" s="20"/>
      <c r="BS779" s="20"/>
      <c r="BT779" s="20"/>
      <c r="BU779" s="20"/>
      <c r="BV779" s="20"/>
      <c r="BW779" s="20"/>
      <c r="BX779" s="20"/>
      <c r="BY779" s="20"/>
      <c r="BZ779" s="20"/>
      <c r="CA779" s="20"/>
      <c r="CB779" s="20"/>
      <c r="CC779" s="20"/>
      <c r="CD779" s="20"/>
      <c r="CE779" s="20"/>
      <c r="CF779" s="20"/>
      <c r="CG779" s="20"/>
      <c r="CH779" s="20"/>
      <c r="CI779" s="20"/>
      <c r="CJ779" s="20"/>
      <c r="CK779" s="20"/>
      <c r="CL779" s="20"/>
      <c r="CM779" s="20"/>
      <c r="CN779" s="20"/>
      <c r="CO779" s="20"/>
      <c r="CP779" s="20"/>
      <c r="CQ779" s="20"/>
      <c r="CR779" s="20"/>
      <c r="CS779" s="20"/>
      <c r="CT779" s="20"/>
      <c r="CU779" s="20"/>
      <c r="CV779" s="20"/>
      <c r="CW779" s="20"/>
    </row>
    <row r="780" ht="15.7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147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  <c r="BT780" s="20"/>
      <c r="BU780" s="20"/>
      <c r="BV780" s="20"/>
      <c r="BW780" s="20"/>
      <c r="BX780" s="20"/>
      <c r="BY780" s="20"/>
      <c r="BZ780" s="20"/>
      <c r="CA780" s="20"/>
      <c r="CB780" s="20"/>
      <c r="CC780" s="20"/>
      <c r="CD780" s="20"/>
      <c r="CE780" s="20"/>
      <c r="CF780" s="20"/>
      <c r="CG780" s="20"/>
      <c r="CH780" s="20"/>
      <c r="CI780" s="20"/>
      <c r="CJ780" s="20"/>
      <c r="CK780" s="20"/>
      <c r="CL780" s="20"/>
      <c r="CM780" s="20"/>
      <c r="CN780" s="20"/>
      <c r="CO780" s="20"/>
      <c r="CP780" s="20"/>
      <c r="CQ780" s="20"/>
      <c r="CR780" s="20"/>
      <c r="CS780" s="20"/>
      <c r="CT780" s="20"/>
      <c r="CU780" s="20"/>
      <c r="CV780" s="20"/>
      <c r="CW780" s="20"/>
    </row>
    <row r="781" ht="15.7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147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  <c r="BT781" s="20"/>
      <c r="BU781" s="20"/>
      <c r="BV781" s="20"/>
      <c r="BW781" s="20"/>
      <c r="BX781" s="20"/>
      <c r="BY781" s="20"/>
      <c r="BZ781" s="20"/>
      <c r="CA781" s="20"/>
      <c r="CB781" s="20"/>
      <c r="CC781" s="20"/>
      <c r="CD781" s="20"/>
      <c r="CE781" s="20"/>
      <c r="CF781" s="20"/>
      <c r="CG781" s="20"/>
      <c r="CH781" s="20"/>
      <c r="CI781" s="20"/>
      <c r="CJ781" s="20"/>
      <c r="CK781" s="20"/>
      <c r="CL781" s="20"/>
      <c r="CM781" s="20"/>
      <c r="CN781" s="20"/>
      <c r="CO781" s="20"/>
      <c r="CP781" s="20"/>
      <c r="CQ781" s="20"/>
      <c r="CR781" s="20"/>
      <c r="CS781" s="20"/>
      <c r="CT781" s="20"/>
      <c r="CU781" s="20"/>
      <c r="CV781" s="20"/>
      <c r="CW781" s="20"/>
    </row>
    <row r="782" ht="15.7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147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20"/>
      <c r="BT782" s="20"/>
      <c r="BU782" s="20"/>
      <c r="BV782" s="20"/>
      <c r="BW782" s="20"/>
      <c r="BX782" s="20"/>
      <c r="BY782" s="20"/>
      <c r="BZ782" s="20"/>
      <c r="CA782" s="20"/>
      <c r="CB782" s="20"/>
      <c r="CC782" s="20"/>
      <c r="CD782" s="20"/>
      <c r="CE782" s="20"/>
      <c r="CF782" s="20"/>
      <c r="CG782" s="20"/>
      <c r="CH782" s="20"/>
      <c r="CI782" s="20"/>
      <c r="CJ782" s="20"/>
      <c r="CK782" s="20"/>
      <c r="CL782" s="20"/>
      <c r="CM782" s="20"/>
      <c r="CN782" s="20"/>
      <c r="CO782" s="20"/>
      <c r="CP782" s="20"/>
      <c r="CQ782" s="20"/>
      <c r="CR782" s="20"/>
      <c r="CS782" s="20"/>
      <c r="CT782" s="20"/>
      <c r="CU782" s="20"/>
      <c r="CV782" s="20"/>
      <c r="CW782" s="20"/>
    </row>
    <row r="783" ht="15.7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147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  <c r="BJ783" s="20"/>
      <c r="BK783" s="20"/>
      <c r="BL783" s="20"/>
      <c r="BM783" s="20"/>
      <c r="BN783" s="20"/>
      <c r="BO783" s="20"/>
      <c r="BP783" s="20"/>
      <c r="BQ783" s="20"/>
      <c r="BR783" s="20"/>
      <c r="BS783" s="20"/>
      <c r="BT783" s="20"/>
      <c r="BU783" s="20"/>
      <c r="BV783" s="20"/>
      <c r="BW783" s="20"/>
      <c r="BX783" s="20"/>
      <c r="BY783" s="20"/>
      <c r="BZ783" s="20"/>
      <c r="CA783" s="20"/>
      <c r="CB783" s="20"/>
      <c r="CC783" s="20"/>
      <c r="CD783" s="20"/>
      <c r="CE783" s="20"/>
      <c r="CF783" s="20"/>
      <c r="CG783" s="20"/>
      <c r="CH783" s="20"/>
      <c r="CI783" s="20"/>
      <c r="CJ783" s="20"/>
      <c r="CK783" s="20"/>
      <c r="CL783" s="20"/>
      <c r="CM783" s="20"/>
      <c r="CN783" s="20"/>
      <c r="CO783" s="20"/>
      <c r="CP783" s="20"/>
      <c r="CQ783" s="20"/>
      <c r="CR783" s="20"/>
      <c r="CS783" s="20"/>
      <c r="CT783" s="20"/>
      <c r="CU783" s="20"/>
      <c r="CV783" s="20"/>
      <c r="CW783" s="20"/>
    </row>
    <row r="784" ht="15.7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147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20"/>
      <c r="BL784" s="20"/>
      <c r="BM784" s="20"/>
      <c r="BN784" s="20"/>
      <c r="BO784" s="20"/>
      <c r="BP784" s="20"/>
      <c r="BQ784" s="20"/>
      <c r="BR784" s="20"/>
      <c r="BS784" s="20"/>
      <c r="BT784" s="20"/>
      <c r="BU784" s="20"/>
      <c r="BV784" s="20"/>
      <c r="BW784" s="20"/>
      <c r="BX784" s="20"/>
      <c r="BY784" s="20"/>
      <c r="BZ784" s="20"/>
      <c r="CA784" s="20"/>
      <c r="CB784" s="20"/>
      <c r="CC784" s="20"/>
      <c r="CD784" s="20"/>
      <c r="CE784" s="20"/>
      <c r="CF784" s="20"/>
      <c r="CG784" s="20"/>
      <c r="CH784" s="20"/>
      <c r="CI784" s="20"/>
      <c r="CJ784" s="20"/>
      <c r="CK784" s="20"/>
      <c r="CL784" s="20"/>
      <c r="CM784" s="20"/>
      <c r="CN784" s="20"/>
      <c r="CO784" s="20"/>
      <c r="CP784" s="20"/>
      <c r="CQ784" s="20"/>
      <c r="CR784" s="20"/>
      <c r="CS784" s="20"/>
      <c r="CT784" s="20"/>
      <c r="CU784" s="20"/>
      <c r="CV784" s="20"/>
      <c r="CW784" s="20"/>
    </row>
    <row r="785" ht="15.7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147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0"/>
      <c r="CD785" s="20"/>
      <c r="CE785" s="20"/>
      <c r="CF785" s="20"/>
      <c r="CG785" s="20"/>
      <c r="CH785" s="20"/>
      <c r="CI785" s="20"/>
      <c r="CJ785" s="20"/>
      <c r="CK785" s="20"/>
      <c r="CL785" s="20"/>
      <c r="CM785" s="20"/>
      <c r="CN785" s="20"/>
      <c r="CO785" s="20"/>
      <c r="CP785" s="20"/>
      <c r="CQ785" s="20"/>
      <c r="CR785" s="20"/>
      <c r="CS785" s="20"/>
      <c r="CT785" s="20"/>
      <c r="CU785" s="20"/>
      <c r="CV785" s="20"/>
      <c r="CW785" s="20"/>
    </row>
    <row r="786" ht="15.7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147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  <c r="CB786" s="20"/>
      <c r="CC786" s="20"/>
      <c r="CD786" s="20"/>
      <c r="CE786" s="20"/>
      <c r="CF786" s="20"/>
      <c r="CG786" s="20"/>
      <c r="CH786" s="20"/>
      <c r="CI786" s="20"/>
      <c r="CJ786" s="20"/>
      <c r="CK786" s="20"/>
      <c r="CL786" s="20"/>
      <c r="CM786" s="20"/>
      <c r="CN786" s="20"/>
      <c r="CO786" s="20"/>
      <c r="CP786" s="20"/>
      <c r="CQ786" s="20"/>
      <c r="CR786" s="20"/>
      <c r="CS786" s="20"/>
      <c r="CT786" s="20"/>
      <c r="CU786" s="20"/>
      <c r="CV786" s="20"/>
      <c r="CW786" s="20"/>
    </row>
    <row r="787" ht="15.7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147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0"/>
      <c r="CL787" s="20"/>
      <c r="CM787" s="20"/>
      <c r="CN787" s="20"/>
      <c r="CO787" s="20"/>
      <c r="CP787" s="20"/>
      <c r="CQ787" s="20"/>
      <c r="CR787" s="20"/>
      <c r="CS787" s="20"/>
      <c r="CT787" s="20"/>
      <c r="CU787" s="20"/>
      <c r="CV787" s="20"/>
      <c r="CW787" s="20"/>
    </row>
    <row r="788" ht="15.7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147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0"/>
      <c r="CD788" s="20"/>
      <c r="CE788" s="20"/>
      <c r="CF788" s="20"/>
      <c r="CG788" s="20"/>
      <c r="CH788" s="20"/>
      <c r="CI788" s="20"/>
      <c r="CJ788" s="20"/>
      <c r="CK788" s="20"/>
      <c r="CL788" s="20"/>
      <c r="CM788" s="20"/>
      <c r="CN788" s="20"/>
      <c r="CO788" s="20"/>
      <c r="CP788" s="20"/>
      <c r="CQ788" s="20"/>
      <c r="CR788" s="20"/>
      <c r="CS788" s="20"/>
      <c r="CT788" s="20"/>
      <c r="CU788" s="20"/>
      <c r="CV788" s="20"/>
      <c r="CW788" s="20"/>
    </row>
    <row r="789" ht="15.7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147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20"/>
      <c r="BP789" s="20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  <c r="CB789" s="20"/>
      <c r="CC789" s="20"/>
      <c r="CD789" s="20"/>
      <c r="CE789" s="20"/>
      <c r="CF789" s="20"/>
      <c r="CG789" s="20"/>
      <c r="CH789" s="20"/>
      <c r="CI789" s="20"/>
      <c r="CJ789" s="20"/>
      <c r="CK789" s="20"/>
      <c r="CL789" s="20"/>
      <c r="CM789" s="20"/>
      <c r="CN789" s="20"/>
      <c r="CO789" s="20"/>
      <c r="CP789" s="20"/>
      <c r="CQ789" s="20"/>
      <c r="CR789" s="20"/>
      <c r="CS789" s="20"/>
      <c r="CT789" s="20"/>
      <c r="CU789" s="20"/>
      <c r="CV789" s="20"/>
      <c r="CW789" s="20"/>
    </row>
    <row r="790" ht="15.7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147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  <c r="BJ790" s="20"/>
      <c r="BK790" s="20"/>
      <c r="BL790" s="20"/>
      <c r="BM790" s="20"/>
      <c r="BN790" s="20"/>
      <c r="BO790" s="20"/>
      <c r="BP790" s="20"/>
      <c r="BQ790" s="20"/>
      <c r="BR790" s="20"/>
      <c r="BS790" s="20"/>
      <c r="BT790" s="20"/>
      <c r="BU790" s="20"/>
      <c r="BV790" s="20"/>
      <c r="BW790" s="20"/>
      <c r="BX790" s="20"/>
      <c r="BY790" s="20"/>
      <c r="BZ790" s="20"/>
      <c r="CA790" s="20"/>
      <c r="CB790" s="20"/>
      <c r="CC790" s="20"/>
      <c r="CD790" s="20"/>
      <c r="CE790" s="20"/>
      <c r="CF790" s="20"/>
      <c r="CG790" s="20"/>
      <c r="CH790" s="20"/>
      <c r="CI790" s="20"/>
      <c r="CJ790" s="20"/>
      <c r="CK790" s="20"/>
      <c r="CL790" s="20"/>
      <c r="CM790" s="20"/>
      <c r="CN790" s="20"/>
      <c r="CO790" s="20"/>
      <c r="CP790" s="20"/>
      <c r="CQ790" s="20"/>
      <c r="CR790" s="20"/>
      <c r="CS790" s="20"/>
      <c r="CT790" s="20"/>
      <c r="CU790" s="20"/>
      <c r="CV790" s="20"/>
      <c r="CW790" s="20"/>
    </row>
    <row r="791" ht="15.7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147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20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20"/>
      <c r="CL791" s="20"/>
      <c r="CM791" s="20"/>
      <c r="CN791" s="20"/>
      <c r="CO791" s="20"/>
      <c r="CP791" s="20"/>
      <c r="CQ791" s="20"/>
      <c r="CR791" s="20"/>
      <c r="CS791" s="20"/>
      <c r="CT791" s="20"/>
      <c r="CU791" s="20"/>
      <c r="CV791" s="20"/>
      <c r="CW791" s="20"/>
    </row>
    <row r="792" ht="15.7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147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20"/>
      <c r="BL792" s="20"/>
      <c r="BM792" s="20"/>
      <c r="BN792" s="20"/>
      <c r="BO792" s="20"/>
      <c r="BP792" s="20"/>
      <c r="BQ792" s="20"/>
      <c r="BR792" s="20"/>
      <c r="BS792" s="20"/>
      <c r="BT792" s="20"/>
      <c r="BU792" s="20"/>
      <c r="BV792" s="20"/>
      <c r="BW792" s="20"/>
      <c r="BX792" s="20"/>
      <c r="BY792" s="20"/>
      <c r="BZ792" s="20"/>
      <c r="CA792" s="20"/>
      <c r="CB792" s="20"/>
      <c r="CC792" s="20"/>
      <c r="CD792" s="20"/>
      <c r="CE792" s="20"/>
      <c r="CF792" s="20"/>
      <c r="CG792" s="20"/>
      <c r="CH792" s="20"/>
      <c r="CI792" s="20"/>
      <c r="CJ792" s="20"/>
      <c r="CK792" s="20"/>
      <c r="CL792" s="20"/>
      <c r="CM792" s="20"/>
      <c r="CN792" s="20"/>
      <c r="CO792" s="20"/>
      <c r="CP792" s="20"/>
      <c r="CQ792" s="20"/>
      <c r="CR792" s="20"/>
      <c r="CS792" s="20"/>
      <c r="CT792" s="20"/>
      <c r="CU792" s="20"/>
      <c r="CV792" s="20"/>
      <c r="CW792" s="20"/>
    </row>
    <row r="793" ht="15.7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147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  <c r="BJ793" s="20"/>
      <c r="BK793" s="20"/>
      <c r="BL793" s="20"/>
      <c r="BM793" s="20"/>
      <c r="BN793" s="20"/>
      <c r="BO793" s="20"/>
      <c r="BP793" s="20"/>
      <c r="BQ793" s="20"/>
      <c r="BR793" s="20"/>
      <c r="BS793" s="20"/>
      <c r="BT793" s="20"/>
      <c r="BU793" s="20"/>
      <c r="BV793" s="20"/>
      <c r="BW793" s="20"/>
      <c r="BX793" s="20"/>
      <c r="BY793" s="20"/>
      <c r="BZ793" s="20"/>
      <c r="CA793" s="20"/>
      <c r="CB793" s="20"/>
      <c r="CC793" s="20"/>
      <c r="CD793" s="20"/>
      <c r="CE793" s="20"/>
      <c r="CF793" s="20"/>
      <c r="CG793" s="20"/>
      <c r="CH793" s="20"/>
      <c r="CI793" s="20"/>
      <c r="CJ793" s="20"/>
      <c r="CK793" s="20"/>
      <c r="CL793" s="20"/>
      <c r="CM793" s="20"/>
      <c r="CN793" s="20"/>
      <c r="CO793" s="20"/>
      <c r="CP793" s="20"/>
      <c r="CQ793" s="20"/>
      <c r="CR793" s="20"/>
      <c r="CS793" s="20"/>
      <c r="CT793" s="20"/>
      <c r="CU793" s="20"/>
      <c r="CV793" s="20"/>
      <c r="CW793" s="20"/>
    </row>
    <row r="794" ht="15.7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147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20"/>
      <c r="CG794" s="20"/>
      <c r="CH794" s="20"/>
      <c r="CI794" s="20"/>
      <c r="CJ794" s="20"/>
      <c r="CK794" s="20"/>
      <c r="CL794" s="20"/>
      <c r="CM794" s="20"/>
      <c r="CN794" s="20"/>
      <c r="CO794" s="20"/>
      <c r="CP794" s="20"/>
      <c r="CQ794" s="20"/>
      <c r="CR794" s="20"/>
      <c r="CS794" s="20"/>
      <c r="CT794" s="20"/>
      <c r="CU794" s="20"/>
      <c r="CV794" s="20"/>
      <c r="CW794" s="20"/>
    </row>
    <row r="795" ht="15.7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147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20"/>
      <c r="BL795" s="20"/>
      <c r="BM795" s="20"/>
      <c r="BN795" s="20"/>
      <c r="BO795" s="20"/>
      <c r="BP795" s="20"/>
      <c r="BQ795" s="20"/>
      <c r="BR795" s="20"/>
      <c r="BS795" s="20"/>
      <c r="BT795" s="20"/>
      <c r="BU795" s="20"/>
      <c r="BV795" s="20"/>
      <c r="BW795" s="20"/>
      <c r="BX795" s="20"/>
      <c r="BY795" s="20"/>
      <c r="BZ795" s="20"/>
      <c r="CA795" s="20"/>
      <c r="CB795" s="20"/>
      <c r="CC795" s="20"/>
      <c r="CD795" s="20"/>
      <c r="CE795" s="20"/>
      <c r="CF795" s="20"/>
      <c r="CG795" s="20"/>
      <c r="CH795" s="20"/>
      <c r="CI795" s="20"/>
      <c r="CJ795" s="20"/>
      <c r="CK795" s="20"/>
      <c r="CL795" s="20"/>
      <c r="CM795" s="20"/>
      <c r="CN795" s="20"/>
      <c r="CO795" s="20"/>
      <c r="CP795" s="20"/>
      <c r="CQ795" s="20"/>
      <c r="CR795" s="20"/>
      <c r="CS795" s="20"/>
      <c r="CT795" s="20"/>
      <c r="CU795" s="20"/>
      <c r="CV795" s="20"/>
      <c r="CW795" s="20"/>
    </row>
    <row r="796" ht="15.7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147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20"/>
      <c r="CG796" s="20"/>
      <c r="CH796" s="20"/>
      <c r="CI796" s="20"/>
      <c r="CJ796" s="20"/>
      <c r="CK796" s="20"/>
      <c r="CL796" s="20"/>
      <c r="CM796" s="20"/>
      <c r="CN796" s="20"/>
      <c r="CO796" s="20"/>
      <c r="CP796" s="20"/>
      <c r="CQ796" s="20"/>
      <c r="CR796" s="20"/>
      <c r="CS796" s="20"/>
      <c r="CT796" s="20"/>
      <c r="CU796" s="20"/>
      <c r="CV796" s="20"/>
      <c r="CW796" s="20"/>
    </row>
    <row r="797" ht="15.7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147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  <c r="BJ797" s="20"/>
      <c r="BK797" s="20"/>
      <c r="BL797" s="20"/>
      <c r="BM797" s="20"/>
      <c r="BN797" s="20"/>
      <c r="BO797" s="20"/>
      <c r="BP797" s="20"/>
      <c r="BQ797" s="20"/>
      <c r="BR797" s="20"/>
      <c r="BS797" s="20"/>
      <c r="BT797" s="20"/>
      <c r="BU797" s="20"/>
      <c r="BV797" s="20"/>
      <c r="BW797" s="20"/>
      <c r="BX797" s="20"/>
      <c r="BY797" s="20"/>
      <c r="BZ797" s="20"/>
      <c r="CA797" s="20"/>
      <c r="CB797" s="20"/>
      <c r="CC797" s="20"/>
      <c r="CD797" s="20"/>
      <c r="CE797" s="20"/>
      <c r="CF797" s="20"/>
      <c r="CG797" s="20"/>
      <c r="CH797" s="20"/>
      <c r="CI797" s="20"/>
      <c r="CJ797" s="20"/>
      <c r="CK797" s="20"/>
      <c r="CL797" s="20"/>
      <c r="CM797" s="20"/>
      <c r="CN797" s="20"/>
      <c r="CO797" s="20"/>
      <c r="CP797" s="20"/>
      <c r="CQ797" s="20"/>
      <c r="CR797" s="20"/>
      <c r="CS797" s="20"/>
      <c r="CT797" s="20"/>
      <c r="CU797" s="20"/>
      <c r="CV797" s="20"/>
      <c r="CW797" s="20"/>
    </row>
    <row r="798" ht="15.7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147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  <c r="BJ798" s="20"/>
      <c r="BK798" s="20"/>
      <c r="BL798" s="20"/>
      <c r="BM798" s="20"/>
      <c r="BN798" s="20"/>
      <c r="BO798" s="20"/>
      <c r="BP798" s="20"/>
      <c r="BQ798" s="20"/>
      <c r="BR798" s="20"/>
      <c r="BS798" s="20"/>
      <c r="BT798" s="20"/>
      <c r="BU798" s="20"/>
      <c r="BV798" s="20"/>
      <c r="BW798" s="20"/>
      <c r="BX798" s="20"/>
      <c r="BY798" s="20"/>
      <c r="BZ798" s="20"/>
      <c r="CA798" s="20"/>
      <c r="CB798" s="20"/>
      <c r="CC798" s="20"/>
      <c r="CD798" s="20"/>
      <c r="CE798" s="20"/>
      <c r="CF798" s="20"/>
      <c r="CG798" s="20"/>
      <c r="CH798" s="20"/>
      <c r="CI798" s="20"/>
      <c r="CJ798" s="20"/>
      <c r="CK798" s="20"/>
      <c r="CL798" s="20"/>
      <c r="CM798" s="20"/>
      <c r="CN798" s="20"/>
      <c r="CO798" s="20"/>
      <c r="CP798" s="20"/>
      <c r="CQ798" s="20"/>
      <c r="CR798" s="20"/>
      <c r="CS798" s="20"/>
      <c r="CT798" s="20"/>
      <c r="CU798" s="20"/>
      <c r="CV798" s="20"/>
      <c r="CW798" s="20"/>
    </row>
    <row r="799" ht="15.7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147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  <c r="BJ799" s="20"/>
      <c r="BK799" s="20"/>
      <c r="BL799" s="20"/>
      <c r="BM799" s="20"/>
      <c r="BN799" s="20"/>
      <c r="BO799" s="20"/>
      <c r="BP799" s="20"/>
      <c r="BQ799" s="20"/>
      <c r="BR799" s="20"/>
      <c r="BS799" s="20"/>
      <c r="BT799" s="20"/>
      <c r="BU799" s="20"/>
      <c r="BV799" s="20"/>
      <c r="BW799" s="20"/>
      <c r="BX799" s="20"/>
      <c r="BY799" s="20"/>
      <c r="BZ799" s="20"/>
      <c r="CA799" s="20"/>
      <c r="CB799" s="20"/>
      <c r="CC799" s="20"/>
      <c r="CD799" s="20"/>
      <c r="CE799" s="20"/>
      <c r="CF799" s="20"/>
      <c r="CG799" s="20"/>
      <c r="CH799" s="20"/>
      <c r="CI799" s="20"/>
      <c r="CJ799" s="20"/>
      <c r="CK799" s="20"/>
      <c r="CL799" s="20"/>
      <c r="CM799" s="20"/>
      <c r="CN799" s="20"/>
      <c r="CO799" s="20"/>
      <c r="CP799" s="20"/>
      <c r="CQ799" s="20"/>
      <c r="CR799" s="20"/>
      <c r="CS799" s="20"/>
      <c r="CT799" s="20"/>
      <c r="CU799" s="20"/>
      <c r="CV799" s="20"/>
      <c r="CW799" s="20"/>
    </row>
    <row r="800" ht="15.7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147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  <c r="BJ800" s="20"/>
      <c r="BK800" s="20"/>
      <c r="BL800" s="20"/>
      <c r="BM800" s="20"/>
      <c r="BN800" s="20"/>
      <c r="BO800" s="20"/>
      <c r="BP800" s="20"/>
      <c r="BQ800" s="20"/>
      <c r="BR800" s="20"/>
      <c r="BS800" s="20"/>
      <c r="BT800" s="20"/>
      <c r="BU800" s="20"/>
      <c r="BV800" s="20"/>
      <c r="BW800" s="20"/>
      <c r="BX800" s="20"/>
      <c r="BY800" s="20"/>
      <c r="BZ800" s="20"/>
      <c r="CA800" s="20"/>
      <c r="CB800" s="20"/>
      <c r="CC800" s="20"/>
      <c r="CD800" s="20"/>
      <c r="CE800" s="20"/>
      <c r="CF800" s="20"/>
      <c r="CG800" s="20"/>
      <c r="CH800" s="20"/>
      <c r="CI800" s="20"/>
      <c r="CJ800" s="20"/>
      <c r="CK800" s="20"/>
      <c r="CL800" s="20"/>
      <c r="CM800" s="20"/>
      <c r="CN800" s="20"/>
      <c r="CO800" s="20"/>
      <c r="CP800" s="20"/>
      <c r="CQ800" s="20"/>
      <c r="CR800" s="20"/>
      <c r="CS800" s="20"/>
      <c r="CT800" s="20"/>
      <c r="CU800" s="20"/>
      <c r="CV800" s="20"/>
      <c r="CW800" s="20"/>
    </row>
    <row r="801" ht="15.7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147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  <c r="BJ801" s="20"/>
      <c r="BK801" s="20"/>
      <c r="BL801" s="20"/>
      <c r="BM801" s="20"/>
      <c r="BN801" s="20"/>
      <c r="BO801" s="20"/>
      <c r="BP801" s="20"/>
      <c r="BQ801" s="20"/>
      <c r="BR801" s="20"/>
      <c r="BS801" s="20"/>
      <c r="BT801" s="20"/>
      <c r="BU801" s="20"/>
      <c r="BV801" s="20"/>
      <c r="BW801" s="20"/>
      <c r="BX801" s="20"/>
      <c r="BY801" s="20"/>
      <c r="BZ801" s="20"/>
      <c r="CA801" s="20"/>
      <c r="CB801" s="20"/>
      <c r="CC801" s="20"/>
      <c r="CD801" s="20"/>
      <c r="CE801" s="20"/>
      <c r="CF801" s="20"/>
      <c r="CG801" s="20"/>
      <c r="CH801" s="20"/>
      <c r="CI801" s="20"/>
      <c r="CJ801" s="20"/>
      <c r="CK801" s="20"/>
      <c r="CL801" s="20"/>
      <c r="CM801" s="20"/>
      <c r="CN801" s="20"/>
      <c r="CO801" s="20"/>
      <c r="CP801" s="20"/>
      <c r="CQ801" s="20"/>
      <c r="CR801" s="20"/>
      <c r="CS801" s="20"/>
      <c r="CT801" s="20"/>
      <c r="CU801" s="20"/>
      <c r="CV801" s="20"/>
      <c r="CW801" s="20"/>
    </row>
    <row r="802" ht="15.7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147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20"/>
      <c r="BL802" s="20"/>
      <c r="BM802" s="20"/>
      <c r="BN802" s="20"/>
      <c r="BO802" s="20"/>
      <c r="BP802" s="20"/>
      <c r="BQ802" s="20"/>
      <c r="BR802" s="20"/>
      <c r="BS802" s="20"/>
      <c r="BT802" s="20"/>
      <c r="BU802" s="20"/>
      <c r="BV802" s="20"/>
      <c r="BW802" s="20"/>
      <c r="BX802" s="20"/>
      <c r="BY802" s="20"/>
      <c r="BZ802" s="20"/>
      <c r="CA802" s="20"/>
      <c r="CB802" s="20"/>
      <c r="CC802" s="20"/>
      <c r="CD802" s="20"/>
      <c r="CE802" s="20"/>
      <c r="CF802" s="20"/>
      <c r="CG802" s="20"/>
      <c r="CH802" s="20"/>
      <c r="CI802" s="20"/>
      <c r="CJ802" s="20"/>
      <c r="CK802" s="20"/>
      <c r="CL802" s="20"/>
      <c r="CM802" s="20"/>
      <c r="CN802" s="20"/>
      <c r="CO802" s="20"/>
      <c r="CP802" s="20"/>
      <c r="CQ802" s="20"/>
      <c r="CR802" s="20"/>
      <c r="CS802" s="20"/>
      <c r="CT802" s="20"/>
      <c r="CU802" s="20"/>
      <c r="CV802" s="20"/>
      <c r="CW802" s="20"/>
    </row>
    <row r="803" ht="15.7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147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  <c r="BJ803" s="20"/>
      <c r="BK803" s="20"/>
      <c r="BL803" s="20"/>
      <c r="BM803" s="20"/>
      <c r="BN803" s="20"/>
      <c r="BO803" s="20"/>
      <c r="BP803" s="20"/>
      <c r="BQ803" s="20"/>
      <c r="BR803" s="20"/>
      <c r="BS803" s="20"/>
      <c r="BT803" s="20"/>
      <c r="BU803" s="20"/>
      <c r="BV803" s="20"/>
      <c r="BW803" s="20"/>
      <c r="BX803" s="20"/>
      <c r="BY803" s="20"/>
      <c r="BZ803" s="20"/>
      <c r="CA803" s="20"/>
      <c r="CB803" s="20"/>
      <c r="CC803" s="20"/>
      <c r="CD803" s="20"/>
      <c r="CE803" s="20"/>
      <c r="CF803" s="20"/>
      <c r="CG803" s="20"/>
      <c r="CH803" s="20"/>
      <c r="CI803" s="20"/>
      <c r="CJ803" s="20"/>
      <c r="CK803" s="20"/>
      <c r="CL803" s="20"/>
      <c r="CM803" s="20"/>
      <c r="CN803" s="20"/>
      <c r="CO803" s="20"/>
      <c r="CP803" s="20"/>
      <c r="CQ803" s="20"/>
      <c r="CR803" s="20"/>
      <c r="CS803" s="20"/>
      <c r="CT803" s="20"/>
      <c r="CU803" s="20"/>
      <c r="CV803" s="20"/>
      <c r="CW803" s="20"/>
    </row>
    <row r="804" ht="15.7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147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  <c r="BJ804" s="20"/>
      <c r="BK804" s="20"/>
      <c r="BL804" s="20"/>
      <c r="BM804" s="20"/>
      <c r="BN804" s="20"/>
      <c r="BO804" s="20"/>
      <c r="BP804" s="20"/>
      <c r="BQ804" s="20"/>
      <c r="BR804" s="20"/>
      <c r="BS804" s="20"/>
      <c r="BT804" s="20"/>
      <c r="BU804" s="20"/>
      <c r="BV804" s="20"/>
      <c r="BW804" s="20"/>
      <c r="BX804" s="20"/>
      <c r="BY804" s="20"/>
      <c r="BZ804" s="20"/>
      <c r="CA804" s="20"/>
      <c r="CB804" s="20"/>
      <c r="CC804" s="20"/>
      <c r="CD804" s="20"/>
      <c r="CE804" s="20"/>
      <c r="CF804" s="20"/>
      <c r="CG804" s="20"/>
      <c r="CH804" s="20"/>
      <c r="CI804" s="20"/>
      <c r="CJ804" s="20"/>
      <c r="CK804" s="20"/>
      <c r="CL804" s="20"/>
      <c r="CM804" s="20"/>
      <c r="CN804" s="20"/>
      <c r="CO804" s="20"/>
      <c r="CP804" s="20"/>
      <c r="CQ804" s="20"/>
      <c r="CR804" s="20"/>
      <c r="CS804" s="20"/>
      <c r="CT804" s="20"/>
      <c r="CU804" s="20"/>
      <c r="CV804" s="20"/>
      <c r="CW804" s="20"/>
    </row>
    <row r="805" ht="15.7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147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  <c r="BJ805" s="20"/>
      <c r="BK805" s="20"/>
      <c r="BL805" s="20"/>
      <c r="BM805" s="20"/>
      <c r="BN805" s="20"/>
      <c r="BO805" s="20"/>
      <c r="BP805" s="20"/>
      <c r="BQ805" s="20"/>
      <c r="BR805" s="20"/>
      <c r="BS805" s="20"/>
      <c r="BT805" s="20"/>
      <c r="BU805" s="20"/>
      <c r="BV805" s="20"/>
      <c r="BW805" s="20"/>
      <c r="BX805" s="20"/>
      <c r="BY805" s="20"/>
      <c r="BZ805" s="20"/>
      <c r="CA805" s="20"/>
      <c r="CB805" s="20"/>
      <c r="CC805" s="20"/>
      <c r="CD805" s="20"/>
      <c r="CE805" s="20"/>
      <c r="CF805" s="20"/>
      <c r="CG805" s="20"/>
      <c r="CH805" s="20"/>
      <c r="CI805" s="20"/>
      <c r="CJ805" s="20"/>
      <c r="CK805" s="20"/>
      <c r="CL805" s="20"/>
      <c r="CM805" s="20"/>
      <c r="CN805" s="20"/>
      <c r="CO805" s="20"/>
      <c r="CP805" s="20"/>
      <c r="CQ805" s="20"/>
      <c r="CR805" s="20"/>
      <c r="CS805" s="20"/>
      <c r="CT805" s="20"/>
      <c r="CU805" s="20"/>
      <c r="CV805" s="20"/>
      <c r="CW805" s="20"/>
    </row>
    <row r="806" ht="15.7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147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0"/>
      <c r="BL806" s="20"/>
      <c r="BM806" s="20"/>
      <c r="BN806" s="20"/>
      <c r="BO806" s="20"/>
      <c r="BP806" s="20"/>
      <c r="BQ806" s="20"/>
      <c r="BR806" s="20"/>
      <c r="BS806" s="20"/>
      <c r="BT806" s="20"/>
      <c r="BU806" s="20"/>
      <c r="BV806" s="20"/>
      <c r="BW806" s="20"/>
      <c r="BX806" s="20"/>
      <c r="BY806" s="20"/>
      <c r="BZ806" s="20"/>
      <c r="CA806" s="20"/>
      <c r="CB806" s="20"/>
      <c r="CC806" s="20"/>
      <c r="CD806" s="20"/>
      <c r="CE806" s="20"/>
      <c r="CF806" s="20"/>
      <c r="CG806" s="20"/>
      <c r="CH806" s="20"/>
      <c r="CI806" s="20"/>
      <c r="CJ806" s="20"/>
      <c r="CK806" s="20"/>
      <c r="CL806" s="20"/>
      <c r="CM806" s="20"/>
      <c r="CN806" s="20"/>
      <c r="CO806" s="20"/>
      <c r="CP806" s="20"/>
      <c r="CQ806" s="20"/>
      <c r="CR806" s="20"/>
      <c r="CS806" s="20"/>
      <c r="CT806" s="20"/>
      <c r="CU806" s="20"/>
      <c r="CV806" s="20"/>
      <c r="CW806" s="20"/>
    </row>
    <row r="807" ht="15.7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147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  <c r="BJ807" s="20"/>
      <c r="BK807" s="20"/>
      <c r="BL807" s="20"/>
      <c r="BM807" s="20"/>
      <c r="BN807" s="20"/>
      <c r="BO807" s="20"/>
      <c r="BP807" s="20"/>
      <c r="BQ807" s="20"/>
      <c r="BR807" s="20"/>
      <c r="BS807" s="20"/>
      <c r="BT807" s="20"/>
      <c r="BU807" s="20"/>
      <c r="BV807" s="20"/>
      <c r="BW807" s="20"/>
      <c r="BX807" s="20"/>
      <c r="BY807" s="20"/>
      <c r="BZ807" s="20"/>
      <c r="CA807" s="20"/>
      <c r="CB807" s="20"/>
      <c r="CC807" s="20"/>
      <c r="CD807" s="20"/>
      <c r="CE807" s="20"/>
      <c r="CF807" s="20"/>
      <c r="CG807" s="20"/>
      <c r="CH807" s="20"/>
      <c r="CI807" s="20"/>
      <c r="CJ807" s="20"/>
      <c r="CK807" s="20"/>
      <c r="CL807" s="20"/>
      <c r="CM807" s="20"/>
      <c r="CN807" s="20"/>
      <c r="CO807" s="20"/>
      <c r="CP807" s="20"/>
      <c r="CQ807" s="20"/>
      <c r="CR807" s="20"/>
      <c r="CS807" s="20"/>
      <c r="CT807" s="20"/>
      <c r="CU807" s="20"/>
      <c r="CV807" s="20"/>
      <c r="CW807" s="20"/>
    </row>
    <row r="808" ht="15.7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147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20"/>
      <c r="BL808" s="20"/>
      <c r="BM808" s="20"/>
      <c r="BN808" s="20"/>
      <c r="BO808" s="20"/>
      <c r="BP808" s="20"/>
      <c r="BQ808" s="20"/>
      <c r="BR808" s="20"/>
      <c r="BS808" s="20"/>
      <c r="BT808" s="20"/>
      <c r="BU808" s="20"/>
      <c r="BV808" s="20"/>
      <c r="BW808" s="20"/>
      <c r="BX808" s="20"/>
      <c r="BY808" s="20"/>
      <c r="BZ808" s="20"/>
      <c r="CA808" s="20"/>
      <c r="CB808" s="20"/>
      <c r="CC808" s="20"/>
      <c r="CD808" s="20"/>
      <c r="CE808" s="20"/>
      <c r="CF808" s="20"/>
      <c r="CG808" s="20"/>
      <c r="CH808" s="20"/>
      <c r="CI808" s="20"/>
      <c r="CJ808" s="20"/>
      <c r="CK808" s="20"/>
      <c r="CL808" s="20"/>
      <c r="CM808" s="20"/>
      <c r="CN808" s="20"/>
      <c r="CO808" s="20"/>
      <c r="CP808" s="20"/>
      <c r="CQ808" s="20"/>
      <c r="CR808" s="20"/>
      <c r="CS808" s="20"/>
      <c r="CT808" s="20"/>
      <c r="CU808" s="20"/>
      <c r="CV808" s="20"/>
      <c r="CW808" s="20"/>
    </row>
    <row r="809" ht="15.7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147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  <c r="BJ809" s="20"/>
      <c r="BK809" s="20"/>
      <c r="BL809" s="20"/>
      <c r="BM809" s="20"/>
      <c r="BN809" s="20"/>
      <c r="BO809" s="20"/>
      <c r="BP809" s="20"/>
      <c r="BQ809" s="20"/>
      <c r="BR809" s="20"/>
      <c r="BS809" s="20"/>
      <c r="BT809" s="20"/>
      <c r="BU809" s="20"/>
      <c r="BV809" s="20"/>
      <c r="BW809" s="20"/>
      <c r="BX809" s="20"/>
      <c r="BY809" s="20"/>
      <c r="BZ809" s="20"/>
      <c r="CA809" s="20"/>
      <c r="CB809" s="20"/>
      <c r="CC809" s="20"/>
      <c r="CD809" s="20"/>
      <c r="CE809" s="20"/>
      <c r="CF809" s="20"/>
      <c r="CG809" s="20"/>
      <c r="CH809" s="20"/>
      <c r="CI809" s="20"/>
      <c r="CJ809" s="20"/>
      <c r="CK809" s="20"/>
      <c r="CL809" s="20"/>
      <c r="CM809" s="20"/>
      <c r="CN809" s="20"/>
      <c r="CO809" s="20"/>
      <c r="CP809" s="20"/>
      <c r="CQ809" s="20"/>
      <c r="CR809" s="20"/>
      <c r="CS809" s="20"/>
      <c r="CT809" s="20"/>
      <c r="CU809" s="20"/>
      <c r="CV809" s="20"/>
      <c r="CW809" s="20"/>
    </row>
    <row r="810" ht="15.7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147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0"/>
      <c r="BX810" s="20"/>
      <c r="BY810" s="20"/>
      <c r="BZ810" s="20"/>
      <c r="CA810" s="20"/>
      <c r="CB810" s="20"/>
      <c r="CC810" s="20"/>
      <c r="CD810" s="20"/>
      <c r="CE810" s="20"/>
      <c r="CF810" s="20"/>
      <c r="CG810" s="20"/>
      <c r="CH810" s="20"/>
      <c r="CI810" s="20"/>
      <c r="CJ810" s="20"/>
      <c r="CK810" s="20"/>
      <c r="CL810" s="20"/>
      <c r="CM810" s="20"/>
      <c r="CN810" s="20"/>
      <c r="CO810" s="20"/>
      <c r="CP810" s="20"/>
      <c r="CQ810" s="20"/>
      <c r="CR810" s="20"/>
      <c r="CS810" s="20"/>
      <c r="CT810" s="20"/>
      <c r="CU810" s="20"/>
      <c r="CV810" s="20"/>
      <c r="CW810" s="20"/>
    </row>
    <row r="811" ht="15.7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147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20"/>
      <c r="BL811" s="20"/>
      <c r="BM811" s="20"/>
      <c r="BN811" s="20"/>
      <c r="BO811" s="20"/>
      <c r="BP811" s="20"/>
      <c r="BQ811" s="20"/>
      <c r="BR811" s="20"/>
      <c r="BS811" s="20"/>
      <c r="BT811" s="20"/>
      <c r="BU811" s="20"/>
      <c r="BV811" s="20"/>
      <c r="BW811" s="20"/>
      <c r="BX811" s="20"/>
      <c r="BY811" s="20"/>
      <c r="BZ811" s="20"/>
      <c r="CA811" s="20"/>
      <c r="CB811" s="20"/>
      <c r="CC811" s="20"/>
      <c r="CD811" s="20"/>
      <c r="CE811" s="20"/>
      <c r="CF811" s="20"/>
      <c r="CG811" s="20"/>
      <c r="CH811" s="20"/>
      <c r="CI811" s="20"/>
      <c r="CJ811" s="20"/>
      <c r="CK811" s="20"/>
      <c r="CL811" s="20"/>
      <c r="CM811" s="20"/>
      <c r="CN811" s="20"/>
      <c r="CO811" s="20"/>
      <c r="CP811" s="20"/>
      <c r="CQ811" s="20"/>
      <c r="CR811" s="20"/>
      <c r="CS811" s="20"/>
      <c r="CT811" s="20"/>
      <c r="CU811" s="20"/>
      <c r="CV811" s="20"/>
      <c r="CW811" s="20"/>
    </row>
    <row r="812" ht="15.7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147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0"/>
      <c r="BL812" s="20"/>
      <c r="BM812" s="20"/>
      <c r="BN812" s="20"/>
      <c r="BO812" s="20"/>
      <c r="BP812" s="20"/>
      <c r="BQ812" s="20"/>
      <c r="BR812" s="20"/>
      <c r="BS812" s="20"/>
      <c r="BT812" s="20"/>
      <c r="BU812" s="20"/>
      <c r="BV812" s="20"/>
      <c r="BW812" s="20"/>
      <c r="BX812" s="20"/>
      <c r="BY812" s="20"/>
      <c r="BZ812" s="20"/>
      <c r="CA812" s="20"/>
      <c r="CB812" s="20"/>
      <c r="CC812" s="20"/>
      <c r="CD812" s="20"/>
      <c r="CE812" s="20"/>
      <c r="CF812" s="20"/>
      <c r="CG812" s="20"/>
      <c r="CH812" s="20"/>
      <c r="CI812" s="20"/>
      <c r="CJ812" s="20"/>
      <c r="CK812" s="20"/>
      <c r="CL812" s="20"/>
      <c r="CM812" s="20"/>
      <c r="CN812" s="20"/>
      <c r="CO812" s="20"/>
      <c r="CP812" s="20"/>
      <c r="CQ812" s="20"/>
      <c r="CR812" s="20"/>
      <c r="CS812" s="20"/>
      <c r="CT812" s="20"/>
      <c r="CU812" s="20"/>
      <c r="CV812" s="20"/>
      <c r="CW812" s="20"/>
    </row>
    <row r="813" ht="15.7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147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  <c r="BJ813" s="20"/>
      <c r="BK813" s="20"/>
      <c r="BL813" s="20"/>
      <c r="BM813" s="20"/>
      <c r="BN813" s="20"/>
      <c r="BO813" s="20"/>
      <c r="BP813" s="20"/>
      <c r="BQ813" s="20"/>
      <c r="BR813" s="20"/>
      <c r="BS813" s="20"/>
      <c r="BT813" s="20"/>
      <c r="BU813" s="20"/>
      <c r="BV813" s="20"/>
      <c r="BW813" s="20"/>
      <c r="BX813" s="20"/>
      <c r="BY813" s="20"/>
      <c r="BZ813" s="20"/>
      <c r="CA813" s="20"/>
      <c r="CB813" s="20"/>
      <c r="CC813" s="20"/>
      <c r="CD813" s="20"/>
      <c r="CE813" s="20"/>
      <c r="CF813" s="20"/>
      <c r="CG813" s="20"/>
      <c r="CH813" s="20"/>
      <c r="CI813" s="20"/>
      <c r="CJ813" s="20"/>
      <c r="CK813" s="20"/>
      <c r="CL813" s="20"/>
      <c r="CM813" s="20"/>
      <c r="CN813" s="20"/>
      <c r="CO813" s="20"/>
      <c r="CP813" s="20"/>
      <c r="CQ813" s="20"/>
      <c r="CR813" s="20"/>
      <c r="CS813" s="20"/>
      <c r="CT813" s="20"/>
      <c r="CU813" s="20"/>
      <c r="CV813" s="20"/>
      <c r="CW813" s="20"/>
    </row>
    <row r="814" ht="15.7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147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  <c r="BJ814" s="20"/>
      <c r="BK814" s="20"/>
      <c r="BL814" s="20"/>
      <c r="BM814" s="20"/>
      <c r="BN814" s="20"/>
      <c r="BO814" s="20"/>
      <c r="BP814" s="20"/>
      <c r="BQ814" s="20"/>
      <c r="BR814" s="20"/>
      <c r="BS814" s="20"/>
      <c r="BT814" s="20"/>
      <c r="BU814" s="20"/>
      <c r="BV814" s="20"/>
      <c r="BW814" s="20"/>
      <c r="BX814" s="20"/>
      <c r="BY814" s="20"/>
      <c r="BZ814" s="20"/>
      <c r="CA814" s="20"/>
      <c r="CB814" s="20"/>
      <c r="CC814" s="20"/>
      <c r="CD814" s="20"/>
      <c r="CE814" s="20"/>
      <c r="CF814" s="20"/>
      <c r="CG814" s="20"/>
      <c r="CH814" s="20"/>
      <c r="CI814" s="20"/>
      <c r="CJ814" s="20"/>
      <c r="CK814" s="20"/>
      <c r="CL814" s="20"/>
      <c r="CM814" s="20"/>
      <c r="CN814" s="20"/>
      <c r="CO814" s="20"/>
      <c r="CP814" s="20"/>
      <c r="CQ814" s="20"/>
      <c r="CR814" s="20"/>
      <c r="CS814" s="20"/>
      <c r="CT814" s="20"/>
      <c r="CU814" s="20"/>
      <c r="CV814" s="20"/>
      <c r="CW814" s="20"/>
    </row>
    <row r="815" ht="15.7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147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  <c r="BJ815" s="20"/>
      <c r="BK815" s="20"/>
      <c r="BL815" s="20"/>
      <c r="BM815" s="20"/>
      <c r="BN815" s="20"/>
      <c r="BO815" s="20"/>
      <c r="BP815" s="20"/>
      <c r="BQ815" s="20"/>
      <c r="BR815" s="20"/>
      <c r="BS815" s="20"/>
      <c r="BT815" s="20"/>
      <c r="BU815" s="20"/>
      <c r="BV815" s="20"/>
      <c r="BW815" s="20"/>
      <c r="BX815" s="20"/>
      <c r="BY815" s="20"/>
      <c r="BZ815" s="20"/>
      <c r="CA815" s="20"/>
      <c r="CB815" s="20"/>
      <c r="CC815" s="20"/>
      <c r="CD815" s="20"/>
      <c r="CE815" s="20"/>
      <c r="CF815" s="20"/>
      <c r="CG815" s="20"/>
      <c r="CH815" s="20"/>
      <c r="CI815" s="20"/>
      <c r="CJ815" s="20"/>
      <c r="CK815" s="20"/>
      <c r="CL815" s="20"/>
      <c r="CM815" s="20"/>
      <c r="CN815" s="20"/>
      <c r="CO815" s="20"/>
      <c r="CP815" s="20"/>
      <c r="CQ815" s="20"/>
      <c r="CR815" s="20"/>
      <c r="CS815" s="20"/>
      <c r="CT815" s="20"/>
      <c r="CU815" s="20"/>
      <c r="CV815" s="20"/>
      <c r="CW815" s="20"/>
    </row>
    <row r="816" ht="15.7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147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  <c r="BH816" s="20"/>
      <c r="BI816" s="20"/>
      <c r="BJ816" s="20"/>
      <c r="BK816" s="20"/>
      <c r="BL816" s="20"/>
      <c r="BM816" s="20"/>
      <c r="BN816" s="20"/>
      <c r="BO816" s="20"/>
      <c r="BP816" s="20"/>
      <c r="BQ816" s="20"/>
      <c r="BR816" s="20"/>
      <c r="BS816" s="20"/>
      <c r="BT816" s="20"/>
      <c r="BU816" s="20"/>
      <c r="BV816" s="20"/>
      <c r="BW816" s="20"/>
      <c r="BX816" s="20"/>
      <c r="BY816" s="20"/>
      <c r="BZ816" s="20"/>
      <c r="CA816" s="20"/>
      <c r="CB816" s="20"/>
      <c r="CC816" s="20"/>
      <c r="CD816" s="20"/>
      <c r="CE816" s="20"/>
      <c r="CF816" s="20"/>
      <c r="CG816" s="20"/>
      <c r="CH816" s="20"/>
      <c r="CI816" s="20"/>
      <c r="CJ816" s="20"/>
      <c r="CK816" s="20"/>
      <c r="CL816" s="20"/>
      <c r="CM816" s="20"/>
      <c r="CN816" s="20"/>
      <c r="CO816" s="20"/>
      <c r="CP816" s="20"/>
      <c r="CQ816" s="20"/>
      <c r="CR816" s="20"/>
      <c r="CS816" s="20"/>
      <c r="CT816" s="20"/>
      <c r="CU816" s="20"/>
      <c r="CV816" s="20"/>
      <c r="CW816" s="20"/>
    </row>
    <row r="817" ht="15.7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147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  <c r="BH817" s="20"/>
      <c r="BI817" s="20"/>
      <c r="BJ817" s="20"/>
      <c r="BK817" s="20"/>
      <c r="BL817" s="20"/>
      <c r="BM817" s="20"/>
      <c r="BN817" s="20"/>
      <c r="BO817" s="20"/>
      <c r="BP817" s="20"/>
      <c r="BQ817" s="20"/>
      <c r="BR817" s="20"/>
      <c r="BS817" s="20"/>
      <c r="BT817" s="20"/>
      <c r="BU817" s="20"/>
      <c r="BV817" s="20"/>
      <c r="BW817" s="20"/>
      <c r="BX817" s="20"/>
      <c r="BY817" s="20"/>
      <c r="BZ817" s="20"/>
      <c r="CA817" s="20"/>
      <c r="CB817" s="20"/>
      <c r="CC817" s="20"/>
      <c r="CD817" s="20"/>
      <c r="CE817" s="20"/>
      <c r="CF817" s="20"/>
      <c r="CG817" s="20"/>
      <c r="CH817" s="20"/>
      <c r="CI817" s="20"/>
      <c r="CJ817" s="20"/>
      <c r="CK817" s="20"/>
      <c r="CL817" s="20"/>
      <c r="CM817" s="20"/>
      <c r="CN817" s="20"/>
      <c r="CO817" s="20"/>
      <c r="CP817" s="20"/>
      <c r="CQ817" s="20"/>
      <c r="CR817" s="20"/>
      <c r="CS817" s="20"/>
      <c r="CT817" s="20"/>
      <c r="CU817" s="20"/>
      <c r="CV817" s="20"/>
      <c r="CW817" s="20"/>
    </row>
    <row r="818" ht="15.7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147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  <c r="BH818" s="20"/>
      <c r="BI818" s="20"/>
      <c r="BJ818" s="20"/>
      <c r="BK818" s="20"/>
      <c r="BL818" s="20"/>
      <c r="BM818" s="20"/>
      <c r="BN818" s="20"/>
      <c r="BO818" s="20"/>
      <c r="BP818" s="20"/>
      <c r="BQ818" s="20"/>
      <c r="BR818" s="20"/>
      <c r="BS818" s="20"/>
      <c r="BT818" s="20"/>
      <c r="BU818" s="20"/>
      <c r="BV818" s="20"/>
      <c r="BW818" s="20"/>
      <c r="BX818" s="20"/>
      <c r="BY818" s="20"/>
      <c r="BZ818" s="20"/>
      <c r="CA818" s="20"/>
      <c r="CB818" s="20"/>
      <c r="CC818" s="20"/>
      <c r="CD818" s="20"/>
      <c r="CE818" s="20"/>
      <c r="CF818" s="20"/>
      <c r="CG818" s="20"/>
      <c r="CH818" s="20"/>
      <c r="CI818" s="20"/>
      <c r="CJ818" s="20"/>
      <c r="CK818" s="20"/>
      <c r="CL818" s="20"/>
      <c r="CM818" s="20"/>
      <c r="CN818" s="20"/>
      <c r="CO818" s="20"/>
      <c r="CP818" s="20"/>
      <c r="CQ818" s="20"/>
      <c r="CR818" s="20"/>
      <c r="CS818" s="20"/>
      <c r="CT818" s="20"/>
      <c r="CU818" s="20"/>
      <c r="CV818" s="20"/>
      <c r="CW818" s="20"/>
    </row>
    <row r="819" ht="15.7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147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  <c r="BH819" s="20"/>
      <c r="BI819" s="20"/>
      <c r="BJ819" s="20"/>
      <c r="BK819" s="20"/>
      <c r="BL819" s="20"/>
      <c r="BM819" s="20"/>
      <c r="BN819" s="20"/>
      <c r="BO819" s="20"/>
      <c r="BP819" s="20"/>
      <c r="BQ819" s="20"/>
      <c r="BR819" s="20"/>
      <c r="BS819" s="20"/>
      <c r="BT819" s="20"/>
      <c r="BU819" s="20"/>
      <c r="BV819" s="20"/>
      <c r="BW819" s="20"/>
      <c r="BX819" s="20"/>
      <c r="BY819" s="20"/>
      <c r="BZ819" s="20"/>
      <c r="CA819" s="20"/>
      <c r="CB819" s="20"/>
      <c r="CC819" s="20"/>
      <c r="CD819" s="20"/>
      <c r="CE819" s="20"/>
      <c r="CF819" s="20"/>
      <c r="CG819" s="20"/>
      <c r="CH819" s="20"/>
      <c r="CI819" s="20"/>
      <c r="CJ819" s="20"/>
      <c r="CK819" s="20"/>
      <c r="CL819" s="20"/>
      <c r="CM819" s="20"/>
      <c r="CN819" s="20"/>
      <c r="CO819" s="20"/>
      <c r="CP819" s="20"/>
      <c r="CQ819" s="20"/>
      <c r="CR819" s="20"/>
      <c r="CS819" s="20"/>
      <c r="CT819" s="20"/>
      <c r="CU819" s="20"/>
      <c r="CV819" s="20"/>
      <c r="CW819" s="20"/>
    </row>
    <row r="820" ht="15.7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147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0"/>
      <c r="BH820" s="20"/>
      <c r="BI820" s="20"/>
      <c r="BJ820" s="20"/>
      <c r="BK820" s="20"/>
      <c r="BL820" s="20"/>
      <c r="BM820" s="20"/>
      <c r="BN820" s="20"/>
      <c r="BO820" s="20"/>
      <c r="BP820" s="20"/>
      <c r="BQ820" s="20"/>
      <c r="BR820" s="20"/>
      <c r="BS820" s="20"/>
      <c r="BT820" s="20"/>
      <c r="BU820" s="20"/>
      <c r="BV820" s="20"/>
      <c r="BW820" s="20"/>
      <c r="BX820" s="20"/>
      <c r="BY820" s="20"/>
      <c r="BZ820" s="20"/>
      <c r="CA820" s="20"/>
      <c r="CB820" s="20"/>
      <c r="CC820" s="20"/>
      <c r="CD820" s="20"/>
      <c r="CE820" s="20"/>
      <c r="CF820" s="20"/>
      <c r="CG820" s="20"/>
      <c r="CH820" s="20"/>
      <c r="CI820" s="20"/>
      <c r="CJ820" s="20"/>
      <c r="CK820" s="20"/>
      <c r="CL820" s="20"/>
      <c r="CM820" s="20"/>
      <c r="CN820" s="20"/>
      <c r="CO820" s="20"/>
      <c r="CP820" s="20"/>
      <c r="CQ820" s="20"/>
      <c r="CR820" s="20"/>
      <c r="CS820" s="20"/>
      <c r="CT820" s="20"/>
      <c r="CU820" s="20"/>
      <c r="CV820" s="20"/>
      <c r="CW820" s="20"/>
    </row>
    <row r="821" ht="15.7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147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  <c r="BJ821" s="20"/>
      <c r="BK821" s="20"/>
      <c r="BL821" s="20"/>
      <c r="BM821" s="20"/>
      <c r="BN821" s="20"/>
      <c r="BO821" s="20"/>
      <c r="BP821" s="20"/>
      <c r="BQ821" s="20"/>
      <c r="BR821" s="20"/>
      <c r="BS821" s="20"/>
      <c r="BT821" s="20"/>
      <c r="BU821" s="20"/>
      <c r="BV821" s="20"/>
      <c r="BW821" s="20"/>
      <c r="BX821" s="20"/>
      <c r="BY821" s="20"/>
      <c r="BZ821" s="20"/>
      <c r="CA821" s="20"/>
      <c r="CB821" s="20"/>
      <c r="CC821" s="20"/>
      <c r="CD821" s="20"/>
      <c r="CE821" s="20"/>
      <c r="CF821" s="20"/>
      <c r="CG821" s="20"/>
      <c r="CH821" s="20"/>
      <c r="CI821" s="20"/>
      <c r="CJ821" s="20"/>
      <c r="CK821" s="20"/>
      <c r="CL821" s="20"/>
      <c r="CM821" s="20"/>
      <c r="CN821" s="20"/>
      <c r="CO821" s="20"/>
      <c r="CP821" s="20"/>
      <c r="CQ821" s="20"/>
      <c r="CR821" s="20"/>
      <c r="CS821" s="20"/>
      <c r="CT821" s="20"/>
      <c r="CU821" s="20"/>
      <c r="CV821" s="20"/>
      <c r="CW821" s="20"/>
    </row>
    <row r="822" ht="15.7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147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  <c r="BJ822" s="20"/>
      <c r="BK822" s="20"/>
      <c r="BL822" s="20"/>
      <c r="BM822" s="20"/>
      <c r="BN822" s="20"/>
      <c r="BO822" s="20"/>
      <c r="BP822" s="20"/>
      <c r="BQ822" s="20"/>
      <c r="BR822" s="20"/>
      <c r="BS822" s="20"/>
      <c r="BT822" s="20"/>
      <c r="BU822" s="20"/>
      <c r="BV822" s="20"/>
      <c r="BW822" s="20"/>
      <c r="BX822" s="20"/>
      <c r="BY822" s="20"/>
      <c r="BZ822" s="20"/>
      <c r="CA822" s="20"/>
      <c r="CB822" s="20"/>
      <c r="CC822" s="20"/>
      <c r="CD822" s="20"/>
      <c r="CE822" s="20"/>
      <c r="CF822" s="20"/>
      <c r="CG822" s="20"/>
      <c r="CH822" s="20"/>
      <c r="CI822" s="20"/>
      <c r="CJ822" s="20"/>
      <c r="CK822" s="20"/>
      <c r="CL822" s="20"/>
      <c r="CM822" s="20"/>
      <c r="CN822" s="20"/>
      <c r="CO822" s="20"/>
      <c r="CP822" s="20"/>
      <c r="CQ822" s="20"/>
      <c r="CR822" s="20"/>
      <c r="CS822" s="20"/>
      <c r="CT822" s="20"/>
      <c r="CU822" s="20"/>
      <c r="CV822" s="20"/>
      <c r="CW822" s="20"/>
    </row>
    <row r="823" ht="15.7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147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  <c r="BH823" s="20"/>
      <c r="BI823" s="20"/>
      <c r="BJ823" s="20"/>
      <c r="BK823" s="20"/>
      <c r="BL823" s="20"/>
      <c r="BM823" s="20"/>
      <c r="BN823" s="20"/>
      <c r="BO823" s="20"/>
      <c r="BP823" s="20"/>
      <c r="BQ823" s="20"/>
      <c r="BR823" s="20"/>
      <c r="BS823" s="20"/>
      <c r="BT823" s="20"/>
      <c r="BU823" s="20"/>
      <c r="BV823" s="20"/>
      <c r="BW823" s="20"/>
      <c r="BX823" s="20"/>
      <c r="BY823" s="20"/>
      <c r="BZ823" s="20"/>
      <c r="CA823" s="20"/>
      <c r="CB823" s="20"/>
      <c r="CC823" s="20"/>
      <c r="CD823" s="20"/>
      <c r="CE823" s="20"/>
      <c r="CF823" s="20"/>
      <c r="CG823" s="20"/>
      <c r="CH823" s="20"/>
      <c r="CI823" s="20"/>
      <c r="CJ823" s="20"/>
      <c r="CK823" s="20"/>
      <c r="CL823" s="20"/>
      <c r="CM823" s="20"/>
      <c r="CN823" s="20"/>
      <c r="CO823" s="20"/>
      <c r="CP823" s="20"/>
      <c r="CQ823" s="20"/>
      <c r="CR823" s="20"/>
      <c r="CS823" s="20"/>
      <c r="CT823" s="20"/>
      <c r="CU823" s="20"/>
      <c r="CV823" s="20"/>
      <c r="CW823" s="20"/>
    </row>
    <row r="824" ht="15.7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147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  <c r="BJ824" s="20"/>
      <c r="BK824" s="20"/>
      <c r="BL824" s="20"/>
      <c r="BM824" s="20"/>
      <c r="BN824" s="20"/>
      <c r="BO824" s="20"/>
      <c r="BP824" s="20"/>
      <c r="BQ824" s="20"/>
      <c r="BR824" s="20"/>
      <c r="BS824" s="20"/>
      <c r="BT824" s="20"/>
      <c r="BU824" s="20"/>
      <c r="BV824" s="20"/>
      <c r="BW824" s="20"/>
      <c r="BX824" s="20"/>
      <c r="BY824" s="20"/>
      <c r="BZ824" s="20"/>
      <c r="CA824" s="20"/>
      <c r="CB824" s="20"/>
      <c r="CC824" s="20"/>
      <c r="CD824" s="20"/>
      <c r="CE824" s="20"/>
      <c r="CF824" s="20"/>
      <c r="CG824" s="20"/>
      <c r="CH824" s="20"/>
      <c r="CI824" s="20"/>
      <c r="CJ824" s="20"/>
      <c r="CK824" s="20"/>
      <c r="CL824" s="20"/>
      <c r="CM824" s="20"/>
      <c r="CN824" s="20"/>
      <c r="CO824" s="20"/>
      <c r="CP824" s="20"/>
      <c r="CQ824" s="20"/>
      <c r="CR824" s="20"/>
      <c r="CS824" s="20"/>
      <c r="CT824" s="20"/>
      <c r="CU824" s="20"/>
      <c r="CV824" s="20"/>
      <c r="CW824" s="20"/>
    </row>
    <row r="825" ht="15.7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147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0"/>
      <c r="BJ825" s="20"/>
      <c r="BK825" s="20"/>
      <c r="BL825" s="20"/>
      <c r="BM825" s="20"/>
      <c r="BN825" s="20"/>
      <c r="BO825" s="20"/>
      <c r="BP825" s="20"/>
      <c r="BQ825" s="20"/>
      <c r="BR825" s="20"/>
      <c r="BS825" s="20"/>
      <c r="BT825" s="20"/>
      <c r="BU825" s="20"/>
      <c r="BV825" s="20"/>
      <c r="BW825" s="20"/>
      <c r="BX825" s="20"/>
      <c r="BY825" s="20"/>
      <c r="BZ825" s="20"/>
      <c r="CA825" s="20"/>
      <c r="CB825" s="20"/>
      <c r="CC825" s="20"/>
      <c r="CD825" s="20"/>
      <c r="CE825" s="20"/>
      <c r="CF825" s="20"/>
      <c r="CG825" s="20"/>
      <c r="CH825" s="20"/>
      <c r="CI825" s="20"/>
      <c r="CJ825" s="20"/>
      <c r="CK825" s="20"/>
      <c r="CL825" s="20"/>
      <c r="CM825" s="20"/>
      <c r="CN825" s="20"/>
      <c r="CO825" s="20"/>
      <c r="CP825" s="20"/>
      <c r="CQ825" s="20"/>
      <c r="CR825" s="20"/>
      <c r="CS825" s="20"/>
      <c r="CT825" s="20"/>
      <c r="CU825" s="20"/>
      <c r="CV825" s="20"/>
      <c r="CW825" s="20"/>
    </row>
    <row r="826" ht="15.7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147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0"/>
      <c r="BJ826" s="20"/>
      <c r="BK826" s="20"/>
      <c r="BL826" s="20"/>
      <c r="BM826" s="20"/>
      <c r="BN826" s="20"/>
      <c r="BO826" s="20"/>
      <c r="BP826" s="20"/>
      <c r="BQ826" s="20"/>
      <c r="BR826" s="20"/>
      <c r="BS826" s="20"/>
      <c r="BT826" s="20"/>
      <c r="BU826" s="20"/>
      <c r="BV826" s="20"/>
      <c r="BW826" s="20"/>
      <c r="BX826" s="20"/>
      <c r="BY826" s="20"/>
      <c r="BZ826" s="20"/>
      <c r="CA826" s="20"/>
      <c r="CB826" s="20"/>
      <c r="CC826" s="20"/>
      <c r="CD826" s="20"/>
      <c r="CE826" s="20"/>
      <c r="CF826" s="20"/>
      <c r="CG826" s="20"/>
      <c r="CH826" s="20"/>
      <c r="CI826" s="20"/>
      <c r="CJ826" s="20"/>
      <c r="CK826" s="20"/>
      <c r="CL826" s="20"/>
      <c r="CM826" s="20"/>
      <c r="CN826" s="20"/>
      <c r="CO826" s="20"/>
      <c r="CP826" s="20"/>
      <c r="CQ826" s="20"/>
      <c r="CR826" s="20"/>
      <c r="CS826" s="20"/>
      <c r="CT826" s="20"/>
      <c r="CU826" s="20"/>
      <c r="CV826" s="20"/>
      <c r="CW826" s="20"/>
    </row>
    <row r="827" ht="15.7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147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0"/>
      <c r="BJ827" s="20"/>
      <c r="BK827" s="20"/>
      <c r="BL827" s="20"/>
      <c r="BM827" s="20"/>
      <c r="BN827" s="20"/>
      <c r="BO827" s="20"/>
      <c r="BP827" s="20"/>
      <c r="BQ827" s="20"/>
      <c r="BR827" s="20"/>
      <c r="BS827" s="20"/>
      <c r="BT827" s="20"/>
      <c r="BU827" s="20"/>
      <c r="BV827" s="20"/>
      <c r="BW827" s="20"/>
      <c r="BX827" s="20"/>
      <c r="BY827" s="20"/>
      <c r="BZ827" s="20"/>
      <c r="CA827" s="20"/>
      <c r="CB827" s="20"/>
      <c r="CC827" s="20"/>
      <c r="CD827" s="20"/>
      <c r="CE827" s="20"/>
      <c r="CF827" s="20"/>
      <c r="CG827" s="20"/>
      <c r="CH827" s="20"/>
      <c r="CI827" s="20"/>
      <c r="CJ827" s="20"/>
      <c r="CK827" s="20"/>
      <c r="CL827" s="20"/>
      <c r="CM827" s="20"/>
      <c r="CN827" s="20"/>
      <c r="CO827" s="20"/>
      <c r="CP827" s="20"/>
      <c r="CQ827" s="20"/>
      <c r="CR827" s="20"/>
      <c r="CS827" s="20"/>
      <c r="CT827" s="20"/>
      <c r="CU827" s="20"/>
      <c r="CV827" s="20"/>
      <c r="CW827" s="20"/>
    </row>
    <row r="828" ht="15.7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147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  <c r="BH828" s="20"/>
      <c r="BI828" s="20"/>
      <c r="BJ828" s="20"/>
      <c r="BK828" s="20"/>
      <c r="BL828" s="20"/>
      <c r="BM828" s="20"/>
      <c r="BN828" s="20"/>
      <c r="BO828" s="20"/>
      <c r="BP828" s="20"/>
      <c r="BQ828" s="20"/>
      <c r="BR828" s="20"/>
      <c r="BS828" s="20"/>
      <c r="BT828" s="20"/>
      <c r="BU828" s="20"/>
      <c r="BV828" s="20"/>
      <c r="BW828" s="20"/>
      <c r="BX828" s="20"/>
      <c r="BY828" s="20"/>
      <c r="BZ828" s="20"/>
      <c r="CA828" s="20"/>
      <c r="CB828" s="20"/>
      <c r="CC828" s="20"/>
      <c r="CD828" s="20"/>
      <c r="CE828" s="20"/>
      <c r="CF828" s="20"/>
      <c r="CG828" s="20"/>
      <c r="CH828" s="20"/>
      <c r="CI828" s="20"/>
      <c r="CJ828" s="20"/>
      <c r="CK828" s="20"/>
      <c r="CL828" s="20"/>
      <c r="CM828" s="20"/>
      <c r="CN828" s="20"/>
      <c r="CO828" s="20"/>
      <c r="CP828" s="20"/>
      <c r="CQ828" s="20"/>
      <c r="CR828" s="20"/>
      <c r="CS828" s="20"/>
      <c r="CT828" s="20"/>
      <c r="CU828" s="20"/>
      <c r="CV828" s="20"/>
      <c r="CW828" s="20"/>
    </row>
    <row r="829" ht="15.7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147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  <c r="BG829" s="20"/>
      <c r="BH829" s="20"/>
      <c r="BI829" s="20"/>
      <c r="BJ829" s="20"/>
      <c r="BK829" s="20"/>
      <c r="BL829" s="20"/>
      <c r="BM829" s="20"/>
      <c r="BN829" s="20"/>
      <c r="BO829" s="20"/>
      <c r="BP829" s="20"/>
      <c r="BQ829" s="20"/>
      <c r="BR829" s="20"/>
      <c r="BS829" s="20"/>
      <c r="BT829" s="20"/>
      <c r="BU829" s="20"/>
      <c r="BV829" s="20"/>
      <c r="BW829" s="20"/>
      <c r="BX829" s="20"/>
      <c r="BY829" s="20"/>
      <c r="BZ829" s="20"/>
      <c r="CA829" s="20"/>
      <c r="CB829" s="20"/>
      <c r="CC829" s="20"/>
      <c r="CD829" s="20"/>
      <c r="CE829" s="20"/>
      <c r="CF829" s="20"/>
      <c r="CG829" s="20"/>
      <c r="CH829" s="20"/>
      <c r="CI829" s="20"/>
      <c r="CJ829" s="20"/>
      <c r="CK829" s="20"/>
      <c r="CL829" s="20"/>
      <c r="CM829" s="20"/>
      <c r="CN829" s="20"/>
      <c r="CO829" s="20"/>
      <c r="CP829" s="20"/>
      <c r="CQ829" s="20"/>
      <c r="CR829" s="20"/>
      <c r="CS829" s="20"/>
      <c r="CT829" s="20"/>
      <c r="CU829" s="20"/>
      <c r="CV829" s="20"/>
      <c r="CW829" s="20"/>
    </row>
    <row r="830" ht="15.7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147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  <c r="BH830" s="20"/>
      <c r="BI830" s="20"/>
      <c r="BJ830" s="20"/>
      <c r="BK830" s="20"/>
      <c r="BL830" s="20"/>
      <c r="BM830" s="20"/>
      <c r="BN830" s="20"/>
      <c r="BO830" s="20"/>
      <c r="BP830" s="20"/>
      <c r="BQ830" s="20"/>
      <c r="BR830" s="20"/>
      <c r="BS830" s="20"/>
      <c r="BT830" s="20"/>
      <c r="BU830" s="20"/>
      <c r="BV830" s="20"/>
      <c r="BW830" s="20"/>
      <c r="BX830" s="20"/>
      <c r="BY830" s="20"/>
      <c r="BZ830" s="20"/>
      <c r="CA830" s="20"/>
      <c r="CB830" s="20"/>
      <c r="CC830" s="20"/>
      <c r="CD830" s="20"/>
      <c r="CE830" s="20"/>
      <c r="CF830" s="20"/>
      <c r="CG830" s="20"/>
      <c r="CH830" s="20"/>
      <c r="CI830" s="20"/>
      <c r="CJ830" s="20"/>
      <c r="CK830" s="20"/>
      <c r="CL830" s="20"/>
      <c r="CM830" s="20"/>
      <c r="CN830" s="20"/>
      <c r="CO830" s="20"/>
      <c r="CP830" s="20"/>
      <c r="CQ830" s="20"/>
      <c r="CR830" s="20"/>
      <c r="CS830" s="20"/>
      <c r="CT830" s="20"/>
      <c r="CU830" s="20"/>
      <c r="CV830" s="20"/>
      <c r="CW830" s="20"/>
    </row>
    <row r="831" ht="15.7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147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  <c r="BG831" s="20"/>
      <c r="BH831" s="20"/>
      <c r="BI831" s="20"/>
      <c r="BJ831" s="20"/>
      <c r="BK831" s="20"/>
      <c r="BL831" s="20"/>
      <c r="BM831" s="20"/>
      <c r="BN831" s="20"/>
      <c r="BO831" s="20"/>
      <c r="BP831" s="20"/>
      <c r="BQ831" s="20"/>
      <c r="BR831" s="20"/>
      <c r="BS831" s="20"/>
      <c r="BT831" s="20"/>
      <c r="BU831" s="20"/>
      <c r="BV831" s="20"/>
      <c r="BW831" s="20"/>
      <c r="BX831" s="20"/>
      <c r="BY831" s="20"/>
      <c r="BZ831" s="20"/>
      <c r="CA831" s="20"/>
      <c r="CB831" s="20"/>
      <c r="CC831" s="20"/>
      <c r="CD831" s="20"/>
      <c r="CE831" s="20"/>
      <c r="CF831" s="20"/>
      <c r="CG831" s="20"/>
      <c r="CH831" s="20"/>
      <c r="CI831" s="20"/>
      <c r="CJ831" s="20"/>
      <c r="CK831" s="20"/>
      <c r="CL831" s="20"/>
      <c r="CM831" s="20"/>
      <c r="CN831" s="20"/>
      <c r="CO831" s="20"/>
      <c r="CP831" s="20"/>
      <c r="CQ831" s="20"/>
      <c r="CR831" s="20"/>
      <c r="CS831" s="20"/>
      <c r="CT831" s="20"/>
      <c r="CU831" s="20"/>
      <c r="CV831" s="20"/>
      <c r="CW831" s="20"/>
    </row>
    <row r="832" ht="15.7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147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  <c r="BJ832" s="20"/>
      <c r="BK832" s="20"/>
      <c r="BL832" s="20"/>
      <c r="BM832" s="20"/>
      <c r="BN832" s="20"/>
      <c r="BO832" s="20"/>
      <c r="BP832" s="20"/>
      <c r="BQ832" s="20"/>
      <c r="BR832" s="20"/>
      <c r="BS832" s="20"/>
      <c r="BT832" s="20"/>
      <c r="BU832" s="20"/>
      <c r="BV832" s="20"/>
      <c r="BW832" s="20"/>
      <c r="BX832" s="20"/>
      <c r="BY832" s="20"/>
      <c r="BZ832" s="20"/>
      <c r="CA832" s="20"/>
      <c r="CB832" s="20"/>
      <c r="CC832" s="20"/>
      <c r="CD832" s="20"/>
      <c r="CE832" s="20"/>
      <c r="CF832" s="20"/>
      <c r="CG832" s="20"/>
      <c r="CH832" s="20"/>
      <c r="CI832" s="20"/>
      <c r="CJ832" s="20"/>
      <c r="CK832" s="20"/>
      <c r="CL832" s="20"/>
      <c r="CM832" s="20"/>
      <c r="CN832" s="20"/>
      <c r="CO832" s="20"/>
      <c r="CP832" s="20"/>
      <c r="CQ832" s="20"/>
      <c r="CR832" s="20"/>
      <c r="CS832" s="20"/>
      <c r="CT832" s="20"/>
      <c r="CU832" s="20"/>
      <c r="CV832" s="20"/>
      <c r="CW832" s="20"/>
    </row>
    <row r="833" ht="15.7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147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  <c r="BJ833" s="20"/>
      <c r="BK833" s="20"/>
      <c r="BL833" s="20"/>
      <c r="BM833" s="20"/>
      <c r="BN833" s="20"/>
      <c r="BO833" s="20"/>
      <c r="BP833" s="20"/>
      <c r="BQ833" s="20"/>
      <c r="BR833" s="20"/>
      <c r="BS833" s="20"/>
      <c r="BT833" s="20"/>
      <c r="BU833" s="20"/>
      <c r="BV833" s="20"/>
      <c r="BW833" s="20"/>
      <c r="BX833" s="20"/>
      <c r="BY833" s="20"/>
      <c r="BZ833" s="20"/>
      <c r="CA833" s="20"/>
      <c r="CB833" s="20"/>
      <c r="CC833" s="20"/>
      <c r="CD833" s="20"/>
      <c r="CE833" s="20"/>
      <c r="CF833" s="20"/>
      <c r="CG833" s="20"/>
      <c r="CH833" s="20"/>
      <c r="CI833" s="20"/>
      <c r="CJ833" s="20"/>
      <c r="CK833" s="20"/>
      <c r="CL833" s="20"/>
      <c r="CM833" s="20"/>
      <c r="CN833" s="20"/>
      <c r="CO833" s="20"/>
      <c r="CP833" s="20"/>
      <c r="CQ833" s="20"/>
      <c r="CR833" s="20"/>
      <c r="CS833" s="20"/>
      <c r="CT833" s="20"/>
      <c r="CU833" s="20"/>
      <c r="CV833" s="20"/>
      <c r="CW833" s="20"/>
    </row>
    <row r="834" ht="15.7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147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  <c r="BH834" s="20"/>
      <c r="BI834" s="20"/>
      <c r="BJ834" s="20"/>
      <c r="BK834" s="20"/>
      <c r="BL834" s="20"/>
      <c r="BM834" s="20"/>
      <c r="BN834" s="20"/>
      <c r="BO834" s="20"/>
      <c r="BP834" s="20"/>
      <c r="BQ834" s="20"/>
      <c r="BR834" s="20"/>
      <c r="BS834" s="20"/>
      <c r="BT834" s="20"/>
      <c r="BU834" s="20"/>
      <c r="BV834" s="20"/>
      <c r="BW834" s="20"/>
      <c r="BX834" s="20"/>
      <c r="BY834" s="20"/>
      <c r="BZ834" s="20"/>
      <c r="CA834" s="20"/>
      <c r="CB834" s="20"/>
      <c r="CC834" s="20"/>
      <c r="CD834" s="20"/>
      <c r="CE834" s="20"/>
      <c r="CF834" s="20"/>
      <c r="CG834" s="20"/>
      <c r="CH834" s="20"/>
      <c r="CI834" s="20"/>
      <c r="CJ834" s="20"/>
      <c r="CK834" s="20"/>
      <c r="CL834" s="20"/>
      <c r="CM834" s="20"/>
      <c r="CN834" s="20"/>
      <c r="CO834" s="20"/>
      <c r="CP834" s="20"/>
      <c r="CQ834" s="20"/>
      <c r="CR834" s="20"/>
      <c r="CS834" s="20"/>
      <c r="CT834" s="20"/>
      <c r="CU834" s="20"/>
      <c r="CV834" s="20"/>
      <c r="CW834" s="20"/>
    </row>
    <row r="835" ht="15.7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147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  <c r="BG835" s="20"/>
      <c r="BH835" s="20"/>
      <c r="BI835" s="20"/>
      <c r="BJ835" s="20"/>
      <c r="BK835" s="20"/>
      <c r="BL835" s="20"/>
      <c r="BM835" s="20"/>
      <c r="BN835" s="20"/>
      <c r="BO835" s="20"/>
      <c r="BP835" s="20"/>
      <c r="BQ835" s="20"/>
      <c r="BR835" s="20"/>
      <c r="BS835" s="20"/>
      <c r="BT835" s="20"/>
      <c r="BU835" s="20"/>
      <c r="BV835" s="20"/>
      <c r="BW835" s="20"/>
      <c r="BX835" s="20"/>
      <c r="BY835" s="20"/>
      <c r="BZ835" s="20"/>
      <c r="CA835" s="20"/>
      <c r="CB835" s="20"/>
      <c r="CC835" s="20"/>
      <c r="CD835" s="20"/>
      <c r="CE835" s="20"/>
      <c r="CF835" s="20"/>
      <c r="CG835" s="20"/>
      <c r="CH835" s="20"/>
      <c r="CI835" s="20"/>
      <c r="CJ835" s="20"/>
      <c r="CK835" s="20"/>
      <c r="CL835" s="20"/>
      <c r="CM835" s="20"/>
      <c r="CN835" s="20"/>
      <c r="CO835" s="20"/>
      <c r="CP835" s="20"/>
      <c r="CQ835" s="20"/>
      <c r="CR835" s="20"/>
      <c r="CS835" s="20"/>
      <c r="CT835" s="20"/>
      <c r="CU835" s="20"/>
      <c r="CV835" s="20"/>
      <c r="CW835" s="20"/>
    </row>
    <row r="836" ht="15.7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147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  <c r="BH836" s="20"/>
      <c r="BI836" s="20"/>
      <c r="BJ836" s="20"/>
      <c r="BK836" s="20"/>
      <c r="BL836" s="20"/>
      <c r="BM836" s="20"/>
      <c r="BN836" s="20"/>
      <c r="BO836" s="20"/>
      <c r="BP836" s="20"/>
      <c r="BQ836" s="20"/>
      <c r="BR836" s="20"/>
      <c r="BS836" s="20"/>
      <c r="BT836" s="20"/>
      <c r="BU836" s="20"/>
      <c r="BV836" s="20"/>
      <c r="BW836" s="20"/>
      <c r="BX836" s="20"/>
      <c r="BY836" s="20"/>
      <c r="BZ836" s="20"/>
      <c r="CA836" s="20"/>
      <c r="CB836" s="20"/>
      <c r="CC836" s="20"/>
      <c r="CD836" s="20"/>
      <c r="CE836" s="20"/>
      <c r="CF836" s="20"/>
      <c r="CG836" s="20"/>
      <c r="CH836" s="20"/>
      <c r="CI836" s="20"/>
      <c r="CJ836" s="20"/>
      <c r="CK836" s="20"/>
      <c r="CL836" s="20"/>
      <c r="CM836" s="20"/>
      <c r="CN836" s="20"/>
      <c r="CO836" s="20"/>
      <c r="CP836" s="20"/>
      <c r="CQ836" s="20"/>
      <c r="CR836" s="20"/>
      <c r="CS836" s="20"/>
      <c r="CT836" s="20"/>
      <c r="CU836" s="20"/>
      <c r="CV836" s="20"/>
      <c r="CW836" s="20"/>
    </row>
    <row r="837" ht="15.7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147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  <c r="BH837" s="20"/>
      <c r="BI837" s="20"/>
      <c r="BJ837" s="20"/>
      <c r="BK837" s="20"/>
      <c r="BL837" s="20"/>
      <c r="BM837" s="20"/>
      <c r="BN837" s="20"/>
      <c r="BO837" s="20"/>
      <c r="BP837" s="20"/>
      <c r="BQ837" s="20"/>
      <c r="BR837" s="20"/>
      <c r="BS837" s="20"/>
      <c r="BT837" s="20"/>
      <c r="BU837" s="20"/>
      <c r="BV837" s="20"/>
      <c r="BW837" s="20"/>
      <c r="BX837" s="20"/>
      <c r="BY837" s="20"/>
      <c r="BZ837" s="20"/>
      <c r="CA837" s="20"/>
      <c r="CB837" s="20"/>
      <c r="CC837" s="20"/>
      <c r="CD837" s="20"/>
      <c r="CE837" s="20"/>
      <c r="CF837" s="20"/>
      <c r="CG837" s="20"/>
      <c r="CH837" s="20"/>
      <c r="CI837" s="20"/>
      <c r="CJ837" s="20"/>
      <c r="CK837" s="20"/>
      <c r="CL837" s="20"/>
      <c r="CM837" s="20"/>
      <c r="CN837" s="20"/>
      <c r="CO837" s="20"/>
      <c r="CP837" s="20"/>
      <c r="CQ837" s="20"/>
      <c r="CR837" s="20"/>
      <c r="CS837" s="20"/>
      <c r="CT837" s="20"/>
      <c r="CU837" s="20"/>
      <c r="CV837" s="20"/>
      <c r="CW837" s="20"/>
    </row>
    <row r="838" ht="15.7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147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  <c r="BH838" s="20"/>
      <c r="BI838" s="20"/>
      <c r="BJ838" s="20"/>
      <c r="BK838" s="20"/>
      <c r="BL838" s="20"/>
      <c r="BM838" s="20"/>
      <c r="BN838" s="20"/>
      <c r="BO838" s="20"/>
      <c r="BP838" s="20"/>
      <c r="BQ838" s="20"/>
      <c r="BR838" s="20"/>
      <c r="BS838" s="20"/>
      <c r="BT838" s="20"/>
      <c r="BU838" s="20"/>
      <c r="BV838" s="20"/>
      <c r="BW838" s="20"/>
      <c r="BX838" s="20"/>
      <c r="BY838" s="20"/>
      <c r="BZ838" s="20"/>
      <c r="CA838" s="20"/>
      <c r="CB838" s="20"/>
      <c r="CC838" s="20"/>
      <c r="CD838" s="20"/>
      <c r="CE838" s="20"/>
      <c r="CF838" s="20"/>
      <c r="CG838" s="20"/>
      <c r="CH838" s="20"/>
      <c r="CI838" s="20"/>
      <c r="CJ838" s="20"/>
      <c r="CK838" s="20"/>
      <c r="CL838" s="20"/>
      <c r="CM838" s="20"/>
      <c r="CN838" s="20"/>
      <c r="CO838" s="20"/>
      <c r="CP838" s="20"/>
      <c r="CQ838" s="20"/>
      <c r="CR838" s="20"/>
      <c r="CS838" s="20"/>
      <c r="CT838" s="20"/>
      <c r="CU838" s="20"/>
      <c r="CV838" s="20"/>
      <c r="CW838" s="20"/>
    </row>
    <row r="839" ht="15.7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147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  <c r="BG839" s="20"/>
      <c r="BH839" s="20"/>
      <c r="BI839" s="20"/>
      <c r="BJ839" s="20"/>
      <c r="BK839" s="20"/>
      <c r="BL839" s="20"/>
      <c r="BM839" s="20"/>
      <c r="BN839" s="20"/>
      <c r="BO839" s="20"/>
      <c r="BP839" s="20"/>
      <c r="BQ839" s="20"/>
      <c r="BR839" s="20"/>
      <c r="BS839" s="20"/>
      <c r="BT839" s="20"/>
      <c r="BU839" s="20"/>
      <c r="BV839" s="20"/>
      <c r="BW839" s="20"/>
      <c r="BX839" s="20"/>
      <c r="BY839" s="20"/>
      <c r="BZ839" s="20"/>
      <c r="CA839" s="20"/>
      <c r="CB839" s="20"/>
      <c r="CC839" s="20"/>
      <c r="CD839" s="20"/>
      <c r="CE839" s="20"/>
      <c r="CF839" s="20"/>
      <c r="CG839" s="20"/>
      <c r="CH839" s="20"/>
      <c r="CI839" s="20"/>
      <c r="CJ839" s="20"/>
      <c r="CK839" s="20"/>
      <c r="CL839" s="20"/>
      <c r="CM839" s="20"/>
      <c r="CN839" s="20"/>
      <c r="CO839" s="20"/>
      <c r="CP839" s="20"/>
      <c r="CQ839" s="20"/>
      <c r="CR839" s="20"/>
      <c r="CS839" s="20"/>
      <c r="CT839" s="20"/>
      <c r="CU839" s="20"/>
      <c r="CV839" s="20"/>
      <c r="CW839" s="20"/>
    </row>
    <row r="840" ht="15.7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147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  <c r="BH840" s="20"/>
      <c r="BI840" s="20"/>
      <c r="BJ840" s="20"/>
      <c r="BK840" s="20"/>
      <c r="BL840" s="20"/>
      <c r="BM840" s="20"/>
      <c r="BN840" s="20"/>
      <c r="BO840" s="20"/>
      <c r="BP840" s="20"/>
      <c r="BQ840" s="20"/>
      <c r="BR840" s="20"/>
      <c r="BS840" s="20"/>
      <c r="BT840" s="20"/>
      <c r="BU840" s="20"/>
      <c r="BV840" s="20"/>
      <c r="BW840" s="20"/>
      <c r="BX840" s="20"/>
      <c r="BY840" s="20"/>
      <c r="BZ840" s="20"/>
      <c r="CA840" s="20"/>
      <c r="CB840" s="20"/>
      <c r="CC840" s="20"/>
      <c r="CD840" s="20"/>
      <c r="CE840" s="20"/>
      <c r="CF840" s="20"/>
      <c r="CG840" s="20"/>
      <c r="CH840" s="20"/>
      <c r="CI840" s="20"/>
      <c r="CJ840" s="20"/>
      <c r="CK840" s="20"/>
      <c r="CL840" s="20"/>
      <c r="CM840" s="20"/>
      <c r="CN840" s="20"/>
      <c r="CO840" s="20"/>
      <c r="CP840" s="20"/>
      <c r="CQ840" s="20"/>
      <c r="CR840" s="20"/>
      <c r="CS840" s="20"/>
      <c r="CT840" s="20"/>
      <c r="CU840" s="20"/>
      <c r="CV840" s="20"/>
      <c r="CW840" s="20"/>
    </row>
    <row r="841" ht="15.7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147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20"/>
      <c r="BD841" s="20"/>
      <c r="BE841" s="20"/>
      <c r="BF841" s="20"/>
      <c r="BG841" s="20"/>
      <c r="BH841" s="20"/>
      <c r="BI841" s="20"/>
      <c r="BJ841" s="20"/>
      <c r="BK841" s="20"/>
      <c r="BL841" s="20"/>
      <c r="BM841" s="20"/>
      <c r="BN841" s="20"/>
      <c r="BO841" s="20"/>
      <c r="BP841" s="20"/>
      <c r="BQ841" s="20"/>
      <c r="BR841" s="20"/>
      <c r="BS841" s="20"/>
      <c r="BT841" s="20"/>
      <c r="BU841" s="20"/>
      <c r="BV841" s="20"/>
      <c r="BW841" s="20"/>
      <c r="BX841" s="20"/>
      <c r="BY841" s="20"/>
      <c r="BZ841" s="20"/>
      <c r="CA841" s="20"/>
      <c r="CB841" s="20"/>
      <c r="CC841" s="20"/>
      <c r="CD841" s="20"/>
      <c r="CE841" s="20"/>
      <c r="CF841" s="20"/>
      <c r="CG841" s="20"/>
      <c r="CH841" s="20"/>
      <c r="CI841" s="20"/>
      <c r="CJ841" s="20"/>
      <c r="CK841" s="20"/>
      <c r="CL841" s="20"/>
      <c r="CM841" s="20"/>
      <c r="CN841" s="20"/>
      <c r="CO841" s="20"/>
      <c r="CP841" s="20"/>
      <c r="CQ841" s="20"/>
      <c r="CR841" s="20"/>
      <c r="CS841" s="20"/>
      <c r="CT841" s="20"/>
      <c r="CU841" s="20"/>
      <c r="CV841" s="20"/>
      <c r="CW841" s="20"/>
    </row>
    <row r="842" ht="15.7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147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20"/>
      <c r="BD842" s="20"/>
      <c r="BE842" s="20"/>
      <c r="BF842" s="20"/>
      <c r="BG842" s="20"/>
      <c r="BH842" s="20"/>
      <c r="BI842" s="20"/>
      <c r="BJ842" s="20"/>
      <c r="BK842" s="20"/>
      <c r="BL842" s="20"/>
      <c r="BM842" s="20"/>
      <c r="BN842" s="20"/>
      <c r="BO842" s="20"/>
      <c r="BP842" s="20"/>
      <c r="BQ842" s="20"/>
      <c r="BR842" s="20"/>
      <c r="BS842" s="20"/>
      <c r="BT842" s="20"/>
      <c r="BU842" s="20"/>
      <c r="BV842" s="20"/>
      <c r="BW842" s="20"/>
      <c r="BX842" s="20"/>
      <c r="BY842" s="20"/>
      <c r="BZ842" s="20"/>
      <c r="CA842" s="20"/>
      <c r="CB842" s="20"/>
      <c r="CC842" s="20"/>
      <c r="CD842" s="20"/>
      <c r="CE842" s="20"/>
      <c r="CF842" s="20"/>
      <c r="CG842" s="20"/>
      <c r="CH842" s="20"/>
      <c r="CI842" s="20"/>
      <c r="CJ842" s="20"/>
      <c r="CK842" s="20"/>
      <c r="CL842" s="20"/>
      <c r="CM842" s="20"/>
      <c r="CN842" s="20"/>
      <c r="CO842" s="20"/>
      <c r="CP842" s="20"/>
      <c r="CQ842" s="20"/>
      <c r="CR842" s="20"/>
      <c r="CS842" s="20"/>
      <c r="CT842" s="20"/>
      <c r="CU842" s="20"/>
      <c r="CV842" s="20"/>
      <c r="CW842" s="20"/>
    </row>
    <row r="843" ht="15.7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147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  <c r="BB843" s="20"/>
      <c r="BC843" s="20"/>
      <c r="BD843" s="20"/>
      <c r="BE843" s="20"/>
      <c r="BF843" s="20"/>
      <c r="BG843" s="20"/>
      <c r="BH843" s="20"/>
      <c r="BI843" s="20"/>
      <c r="BJ843" s="20"/>
      <c r="BK843" s="20"/>
      <c r="BL843" s="20"/>
      <c r="BM843" s="20"/>
      <c r="BN843" s="20"/>
      <c r="BO843" s="20"/>
      <c r="BP843" s="20"/>
      <c r="BQ843" s="20"/>
      <c r="BR843" s="20"/>
      <c r="BS843" s="20"/>
      <c r="BT843" s="20"/>
      <c r="BU843" s="20"/>
      <c r="BV843" s="20"/>
      <c r="BW843" s="20"/>
      <c r="BX843" s="20"/>
      <c r="BY843" s="20"/>
      <c r="BZ843" s="20"/>
      <c r="CA843" s="20"/>
      <c r="CB843" s="20"/>
      <c r="CC843" s="20"/>
      <c r="CD843" s="20"/>
      <c r="CE843" s="20"/>
      <c r="CF843" s="20"/>
      <c r="CG843" s="20"/>
      <c r="CH843" s="20"/>
      <c r="CI843" s="20"/>
      <c r="CJ843" s="20"/>
      <c r="CK843" s="20"/>
      <c r="CL843" s="20"/>
      <c r="CM843" s="20"/>
      <c r="CN843" s="20"/>
      <c r="CO843" s="20"/>
      <c r="CP843" s="20"/>
      <c r="CQ843" s="20"/>
      <c r="CR843" s="20"/>
      <c r="CS843" s="20"/>
      <c r="CT843" s="20"/>
      <c r="CU843" s="20"/>
      <c r="CV843" s="20"/>
      <c r="CW843" s="20"/>
    </row>
    <row r="844" ht="15.7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147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  <c r="BH844" s="20"/>
      <c r="BI844" s="20"/>
      <c r="BJ844" s="20"/>
      <c r="BK844" s="20"/>
      <c r="BL844" s="20"/>
      <c r="BM844" s="20"/>
      <c r="BN844" s="20"/>
      <c r="BO844" s="20"/>
      <c r="BP844" s="20"/>
      <c r="BQ844" s="20"/>
      <c r="BR844" s="20"/>
      <c r="BS844" s="20"/>
      <c r="BT844" s="20"/>
      <c r="BU844" s="20"/>
      <c r="BV844" s="20"/>
      <c r="BW844" s="20"/>
      <c r="BX844" s="20"/>
      <c r="BY844" s="20"/>
      <c r="BZ844" s="20"/>
      <c r="CA844" s="20"/>
      <c r="CB844" s="20"/>
      <c r="CC844" s="20"/>
      <c r="CD844" s="20"/>
      <c r="CE844" s="20"/>
      <c r="CF844" s="20"/>
      <c r="CG844" s="20"/>
      <c r="CH844" s="20"/>
      <c r="CI844" s="20"/>
      <c r="CJ844" s="20"/>
      <c r="CK844" s="20"/>
      <c r="CL844" s="20"/>
      <c r="CM844" s="20"/>
      <c r="CN844" s="20"/>
      <c r="CO844" s="20"/>
      <c r="CP844" s="20"/>
      <c r="CQ844" s="20"/>
      <c r="CR844" s="20"/>
      <c r="CS844" s="20"/>
      <c r="CT844" s="20"/>
      <c r="CU844" s="20"/>
      <c r="CV844" s="20"/>
      <c r="CW844" s="20"/>
    </row>
    <row r="845" ht="15.7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147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20"/>
      <c r="BD845" s="20"/>
      <c r="BE845" s="20"/>
      <c r="BF845" s="20"/>
      <c r="BG845" s="20"/>
      <c r="BH845" s="20"/>
      <c r="BI845" s="20"/>
      <c r="BJ845" s="20"/>
      <c r="BK845" s="20"/>
      <c r="BL845" s="20"/>
      <c r="BM845" s="20"/>
      <c r="BN845" s="20"/>
      <c r="BO845" s="20"/>
      <c r="BP845" s="20"/>
      <c r="BQ845" s="20"/>
      <c r="BR845" s="20"/>
      <c r="BS845" s="20"/>
      <c r="BT845" s="20"/>
      <c r="BU845" s="20"/>
      <c r="BV845" s="20"/>
      <c r="BW845" s="20"/>
      <c r="BX845" s="20"/>
      <c r="BY845" s="20"/>
      <c r="BZ845" s="20"/>
      <c r="CA845" s="20"/>
      <c r="CB845" s="20"/>
      <c r="CC845" s="20"/>
      <c r="CD845" s="20"/>
      <c r="CE845" s="20"/>
      <c r="CF845" s="20"/>
      <c r="CG845" s="20"/>
      <c r="CH845" s="20"/>
      <c r="CI845" s="20"/>
      <c r="CJ845" s="20"/>
      <c r="CK845" s="20"/>
      <c r="CL845" s="20"/>
      <c r="CM845" s="20"/>
      <c r="CN845" s="20"/>
      <c r="CO845" s="20"/>
      <c r="CP845" s="20"/>
      <c r="CQ845" s="20"/>
      <c r="CR845" s="20"/>
      <c r="CS845" s="20"/>
      <c r="CT845" s="20"/>
      <c r="CU845" s="20"/>
      <c r="CV845" s="20"/>
      <c r="CW845" s="20"/>
    </row>
    <row r="846" ht="15.7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147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0"/>
      <c r="BJ846" s="20"/>
      <c r="BK846" s="20"/>
      <c r="BL846" s="20"/>
      <c r="BM846" s="20"/>
      <c r="BN846" s="20"/>
      <c r="BO846" s="20"/>
      <c r="BP846" s="20"/>
      <c r="BQ846" s="20"/>
      <c r="BR846" s="20"/>
      <c r="BS846" s="20"/>
      <c r="BT846" s="20"/>
      <c r="BU846" s="20"/>
      <c r="BV846" s="20"/>
      <c r="BW846" s="20"/>
      <c r="BX846" s="20"/>
      <c r="BY846" s="20"/>
      <c r="BZ846" s="20"/>
      <c r="CA846" s="20"/>
      <c r="CB846" s="20"/>
      <c r="CC846" s="20"/>
      <c r="CD846" s="20"/>
      <c r="CE846" s="20"/>
      <c r="CF846" s="20"/>
      <c r="CG846" s="20"/>
      <c r="CH846" s="20"/>
      <c r="CI846" s="20"/>
      <c r="CJ846" s="20"/>
      <c r="CK846" s="20"/>
      <c r="CL846" s="20"/>
      <c r="CM846" s="20"/>
      <c r="CN846" s="20"/>
      <c r="CO846" s="20"/>
      <c r="CP846" s="20"/>
      <c r="CQ846" s="20"/>
      <c r="CR846" s="20"/>
      <c r="CS846" s="20"/>
      <c r="CT846" s="20"/>
      <c r="CU846" s="20"/>
      <c r="CV846" s="20"/>
      <c r="CW846" s="20"/>
    </row>
    <row r="847" ht="15.7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147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20"/>
      <c r="BD847" s="20"/>
      <c r="BE847" s="20"/>
      <c r="BF847" s="20"/>
      <c r="BG847" s="20"/>
      <c r="BH847" s="20"/>
      <c r="BI847" s="20"/>
      <c r="BJ847" s="20"/>
      <c r="BK847" s="20"/>
      <c r="BL847" s="20"/>
      <c r="BM847" s="20"/>
      <c r="BN847" s="20"/>
      <c r="BO847" s="20"/>
      <c r="BP847" s="20"/>
      <c r="BQ847" s="20"/>
      <c r="BR847" s="20"/>
      <c r="BS847" s="20"/>
      <c r="BT847" s="20"/>
      <c r="BU847" s="20"/>
      <c r="BV847" s="20"/>
      <c r="BW847" s="20"/>
      <c r="BX847" s="20"/>
      <c r="BY847" s="20"/>
      <c r="BZ847" s="20"/>
      <c r="CA847" s="20"/>
      <c r="CB847" s="20"/>
      <c r="CC847" s="20"/>
      <c r="CD847" s="20"/>
      <c r="CE847" s="20"/>
      <c r="CF847" s="20"/>
      <c r="CG847" s="20"/>
      <c r="CH847" s="20"/>
      <c r="CI847" s="20"/>
      <c r="CJ847" s="20"/>
      <c r="CK847" s="20"/>
      <c r="CL847" s="20"/>
      <c r="CM847" s="20"/>
      <c r="CN847" s="20"/>
      <c r="CO847" s="20"/>
      <c r="CP847" s="20"/>
      <c r="CQ847" s="20"/>
      <c r="CR847" s="20"/>
      <c r="CS847" s="20"/>
      <c r="CT847" s="20"/>
      <c r="CU847" s="20"/>
      <c r="CV847" s="20"/>
      <c r="CW847" s="20"/>
    </row>
    <row r="848" ht="15.7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147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20"/>
      <c r="BD848" s="20"/>
      <c r="BE848" s="20"/>
      <c r="BF848" s="20"/>
      <c r="BG848" s="20"/>
      <c r="BH848" s="20"/>
      <c r="BI848" s="20"/>
      <c r="BJ848" s="20"/>
      <c r="BK848" s="20"/>
      <c r="BL848" s="20"/>
      <c r="BM848" s="20"/>
      <c r="BN848" s="20"/>
      <c r="BO848" s="20"/>
      <c r="BP848" s="20"/>
      <c r="BQ848" s="20"/>
      <c r="BR848" s="20"/>
      <c r="BS848" s="20"/>
      <c r="BT848" s="20"/>
      <c r="BU848" s="20"/>
      <c r="BV848" s="20"/>
      <c r="BW848" s="20"/>
      <c r="BX848" s="20"/>
      <c r="BY848" s="20"/>
      <c r="BZ848" s="20"/>
      <c r="CA848" s="20"/>
      <c r="CB848" s="20"/>
      <c r="CC848" s="20"/>
      <c r="CD848" s="20"/>
      <c r="CE848" s="20"/>
      <c r="CF848" s="20"/>
      <c r="CG848" s="20"/>
      <c r="CH848" s="20"/>
      <c r="CI848" s="20"/>
      <c r="CJ848" s="20"/>
      <c r="CK848" s="20"/>
      <c r="CL848" s="20"/>
      <c r="CM848" s="20"/>
      <c r="CN848" s="20"/>
      <c r="CO848" s="20"/>
      <c r="CP848" s="20"/>
      <c r="CQ848" s="20"/>
      <c r="CR848" s="20"/>
      <c r="CS848" s="20"/>
      <c r="CT848" s="20"/>
      <c r="CU848" s="20"/>
      <c r="CV848" s="20"/>
      <c r="CW848" s="20"/>
    </row>
    <row r="849" ht="15.7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147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  <c r="BB849" s="20"/>
      <c r="BC849" s="20"/>
      <c r="BD849" s="20"/>
      <c r="BE849" s="20"/>
      <c r="BF849" s="20"/>
      <c r="BG849" s="20"/>
      <c r="BH849" s="20"/>
      <c r="BI849" s="20"/>
      <c r="BJ849" s="20"/>
      <c r="BK849" s="20"/>
      <c r="BL849" s="20"/>
      <c r="BM849" s="20"/>
      <c r="BN849" s="20"/>
      <c r="BO849" s="20"/>
      <c r="BP849" s="20"/>
      <c r="BQ849" s="20"/>
      <c r="BR849" s="20"/>
      <c r="BS849" s="20"/>
      <c r="BT849" s="20"/>
      <c r="BU849" s="20"/>
      <c r="BV849" s="20"/>
      <c r="BW849" s="20"/>
      <c r="BX849" s="20"/>
      <c r="BY849" s="20"/>
      <c r="BZ849" s="20"/>
      <c r="CA849" s="20"/>
      <c r="CB849" s="20"/>
      <c r="CC849" s="20"/>
      <c r="CD849" s="20"/>
      <c r="CE849" s="20"/>
      <c r="CF849" s="20"/>
      <c r="CG849" s="20"/>
      <c r="CH849" s="20"/>
      <c r="CI849" s="20"/>
      <c r="CJ849" s="20"/>
      <c r="CK849" s="20"/>
      <c r="CL849" s="20"/>
      <c r="CM849" s="20"/>
      <c r="CN849" s="20"/>
      <c r="CO849" s="20"/>
      <c r="CP849" s="20"/>
      <c r="CQ849" s="20"/>
      <c r="CR849" s="20"/>
      <c r="CS849" s="20"/>
      <c r="CT849" s="20"/>
      <c r="CU849" s="20"/>
      <c r="CV849" s="20"/>
      <c r="CW849" s="20"/>
    </row>
    <row r="850" ht="15.7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147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20"/>
      <c r="CG850" s="20"/>
      <c r="CH850" s="20"/>
      <c r="CI850" s="20"/>
      <c r="CJ850" s="20"/>
      <c r="CK850" s="20"/>
      <c r="CL850" s="20"/>
      <c r="CM850" s="20"/>
      <c r="CN850" s="20"/>
      <c r="CO850" s="20"/>
      <c r="CP850" s="20"/>
      <c r="CQ850" s="20"/>
      <c r="CR850" s="20"/>
      <c r="CS850" s="20"/>
      <c r="CT850" s="20"/>
      <c r="CU850" s="20"/>
      <c r="CV850" s="20"/>
      <c r="CW850" s="20"/>
    </row>
    <row r="851" ht="15.7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147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20"/>
      <c r="CG851" s="20"/>
      <c r="CH851" s="20"/>
      <c r="CI851" s="20"/>
      <c r="CJ851" s="20"/>
      <c r="CK851" s="20"/>
      <c r="CL851" s="20"/>
      <c r="CM851" s="20"/>
      <c r="CN851" s="20"/>
      <c r="CO851" s="20"/>
      <c r="CP851" s="20"/>
      <c r="CQ851" s="20"/>
      <c r="CR851" s="20"/>
      <c r="CS851" s="20"/>
      <c r="CT851" s="20"/>
      <c r="CU851" s="20"/>
      <c r="CV851" s="20"/>
      <c r="CW851" s="20"/>
    </row>
    <row r="852" ht="15.7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147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20"/>
      <c r="BD852" s="20"/>
      <c r="BE852" s="20"/>
      <c r="BF852" s="20"/>
      <c r="BG852" s="20"/>
      <c r="BH852" s="20"/>
      <c r="BI852" s="20"/>
      <c r="BJ852" s="20"/>
      <c r="BK852" s="20"/>
      <c r="BL852" s="20"/>
      <c r="BM852" s="20"/>
      <c r="BN852" s="20"/>
      <c r="BO852" s="20"/>
      <c r="BP852" s="20"/>
      <c r="BQ852" s="20"/>
      <c r="BR852" s="20"/>
      <c r="BS852" s="20"/>
      <c r="BT852" s="20"/>
      <c r="BU852" s="20"/>
      <c r="BV852" s="20"/>
      <c r="BW852" s="20"/>
      <c r="BX852" s="20"/>
      <c r="BY852" s="20"/>
      <c r="BZ852" s="20"/>
      <c r="CA852" s="20"/>
      <c r="CB852" s="20"/>
      <c r="CC852" s="20"/>
      <c r="CD852" s="20"/>
      <c r="CE852" s="20"/>
      <c r="CF852" s="20"/>
      <c r="CG852" s="20"/>
      <c r="CH852" s="20"/>
      <c r="CI852" s="20"/>
      <c r="CJ852" s="20"/>
      <c r="CK852" s="20"/>
      <c r="CL852" s="20"/>
      <c r="CM852" s="20"/>
      <c r="CN852" s="20"/>
      <c r="CO852" s="20"/>
      <c r="CP852" s="20"/>
      <c r="CQ852" s="20"/>
      <c r="CR852" s="20"/>
      <c r="CS852" s="20"/>
      <c r="CT852" s="20"/>
      <c r="CU852" s="20"/>
      <c r="CV852" s="20"/>
      <c r="CW852" s="20"/>
    </row>
    <row r="853" ht="15.7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147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20"/>
      <c r="BD853" s="20"/>
      <c r="BE853" s="20"/>
      <c r="BF853" s="20"/>
      <c r="BG853" s="20"/>
      <c r="BH853" s="20"/>
      <c r="BI853" s="20"/>
      <c r="BJ853" s="20"/>
      <c r="BK853" s="20"/>
      <c r="BL853" s="20"/>
      <c r="BM853" s="20"/>
      <c r="BN853" s="20"/>
      <c r="BO853" s="20"/>
      <c r="BP853" s="20"/>
      <c r="BQ853" s="20"/>
      <c r="BR853" s="20"/>
      <c r="BS853" s="20"/>
      <c r="BT853" s="20"/>
      <c r="BU853" s="20"/>
      <c r="BV853" s="20"/>
      <c r="BW853" s="20"/>
      <c r="BX853" s="20"/>
      <c r="BY853" s="20"/>
      <c r="BZ853" s="20"/>
      <c r="CA853" s="20"/>
      <c r="CB853" s="20"/>
      <c r="CC853" s="20"/>
      <c r="CD853" s="20"/>
      <c r="CE853" s="20"/>
      <c r="CF853" s="20"/>
      <c r="CG853" s="20"/>
      <c r="CH853" s="20"/>
      <c r="CI853" s="20"/>
      <c r="CJ853" s="20"/>
      <c r="CK853" s="20"/>
      <c r="CL853" s="20"/>
      <c r="CM853" s="20"/>
      <c r="CN853" s="20"/>
      <c r="CO853" s="20"/>
      <c r="CP853" s="20"/>
      <c r="CQ853" s="20"/>
      <c r="CR853" s="20"/>
      <c r="CS853" s="20"/>
      <c r="CT853" s="20"/>
      <c r="CU853" s="20"/>
      <c r="CV853" s="20"/>
      <c r="CW853" s="20"/>
    </row>
    <row r="854" ht="15.7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147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  <c r="BG854" s="20"/>
      <c r="BH854" s="20"/>
      <c r="BI854" s="20"/>
      <c r="BJ854" s="20"/>
      <c r="BK854" s="20"/>
      <c r="BL854" s="20"/>
      <c r="BM854" s="20"/>
      <c r="BN854" s="20"/>
      <c r="BO854" s="20"/>
      <c r="BP854" s="20"/>
      <c r="BQ854" s="20"/>
      <c r="BR854" s="20"/>
      <c r="BS854" s="20"/>
      <c r="BT854" s="20"/>
      <c r="BU854" s="20"/>
      <c r="BV854" s="20"/>
      <c r="BW854" s="20"/>
      <c r="BX854" s="20"/>
      <c r="BY854" s="20"/>
      <c r="BZ854" s="20"/>
      <c r="CA854" s="20"/>
      <c r="CB854" s="20"/>
      <c r="CC854" s="20"/>
      <c r="CD854" s="20"/>
      <c r="CE854" s="20"/>
      <c r="CF854" s="20"/>
      <c r="CG854" s="20"/>
      <c r="CH854" s="20"/>
      <c r="CI854" s="20"/>
      <c r="CJ854" s="20"/>
      <c r="CK854" s="20"/>
      <c r="CL854" s="20"/>
      <c r="CM854" s="20"/>
      <c r="CN854" s="20"/>
      <c r="CO854" s="20"/>
      <c r="CP854" s="20"/>
      <c r="CQ854" s="20"/>
      <c r="CR854" s="20"/>
      <c r="CS854" s="20"/>
      <c r="CT854" s="20"/>
      <c r="CU854" s="20"/>
      <c r="CV854" s="20"/>
      <c r="CW854" s="20"/>
    </row>
    <row r="855" ht="15.7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147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  <c r="BB855" s="20"/>
      <c r="BC855" s="20"/>
      <c r="BD855" s="20"/>
      <c r="BE855" s="20"/>
      <c r="BF855" s="20"/>
      <c r="BG855" s="20"/>
      <c r="BH855" s="20"/>
      <c r="BI855" s="20"/>
      <c r="BJ855" s="20"/>
      <c r="BK855" s="20"/>
      <c r="BL855" s="20"/>
      <c r="BM855" s="20"/>
      <c r="BN855" s="20"/>
      <c r="BO855" s="20"/>
      <c r="BP855" s="20"/>
      <c r="BQ855" s="20"/>
      <c r="BR855" s="20"/>
      <c r="BS855" s="20"/>
      <c r="BT855" s="20"/>
      <c r="BU855" s="20"/>
      <c r="BV855" s="20"/>
      <c r="BW855" s="20"/>
      <c r="BX855" s="20"/>
      <c r="BY855" s="20"/>
      <c r="BZ855" s="20"/>
      <c r="CA855" s="20"/>
      <c r="CB855" s="20"/>
      <c r="CC855" s="20"/>
      <c r="CD855" s="20"/>
      <c r="CE855" s="20"/>
      <c r="CF855" s="20"/>
      <c r="CG855" s="20"/>
      <c r="CH855" s="20"/>
      <c r="CI855" s="20"/>
      <c r="CJ855" s="20"/>
      <c r="CK855" s="20"/>
      <c r="CL855" s="20"/>
      <c r="CM855" s="20"/>
      <c r="CN855" s="20"/>
      <c r="CO855" s="20"/>
      <c r="CP855" s="20"/>
      <c r="CQ855" s="20"/>
      <c r="CR855" s="20"/>
      <c r="CS855" s="20"/>
      <c r="CT855" s="20"/>
      <c r="CU855" s="20"/>
      <c r="CV855" s="20"/>
      <c r="CW855" s="20"/>
    </row>
    <row r="856" ht="15.7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147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  <c r="BG856" s="20"/>
      <c r="BH856" s="20"/>
      <c r="BI856" s="20"/>
      <c r="BJ856" s="20"/>
      <c r="BK856" s="20"/>
      <c r="BL856" s="20"/>
      <c r="BM856" s="20"/>
      <c r="BN856" s="20"/>
      <c r="BO856" s="20"/>
      <c r="BP856" s="20"/>
      <c r="BQ856" s="20"/>
      <c r="BR856" s="20"/>
      <c r="BS856" s="20"/>
      <c r="BT856" s="20"/>
      <c r="BU856" s="20"/>
      <c r="BV856" s="20"/>
      <c r="BW856" s="20"/>
      <c r="BX856" s="20"/>
      <c r="BY856" s="20"/>
      <c r="BZ856" s="20"/>
      <c r="CA856" s="20"/>
      <c r="CB856" s="20"/>
      <c r="CC856" s="20"/>
      <c r="CD856" s="20"/>
      <c r="CE856" s="20"/>
      <c r="CF856" s="20"/>
      <c r="CG856" s="20"/>
      <c r="CH856" s="20"/>
      <c r="CI856" s="20"/>
      <c r="CJ856" s="20"/>
      <c r="CK856" s="20"/>
      <c r="CL856" s="20"/>
      <c r="CM856" s="20"/>
      <c r="CN856" s="20"/>
      <c r="CO856" s="20"/>
      <c r="CP856" s="20"/>
      <c r="CQ856" s="20"/>
      <c r="CR856" s="20"/>
      <c r="CS856" s="20"/>
      <c r="CT856" s="20"/>
      <c r="CU856" s="20"/>
      <c r="CV856" s="20"/>
      <c r="CW856" s="20"/>
    </row>
    <row r="857" ht="15.7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147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  <c r="BB857" s="20"/>
      <c r="BC857" s="20"/>
      <c r="BD857" s="20"/>
      <c r="BE857" s="20"/>
      <c r="BF857" s="20"/>
      <c r="BG857" s="20"/>
      <c r="BH857" s="20"/>
      <c r="BI857" s="20"/>
      <c r="BJ857" s="20"/>
      <c r="BK857" s="20"/>
      <c r="BL857" s="20"/>
      <c r="BM857" s="20"/>
      <c r="BN857" s="20"/>
      <c r="BO857" s="20"/>
      <c r="BP857" s="20"/>
      <c r="BQ857" s="20"/>
      <c r="BR857" s="20"/>
      <c r="BS857" s="20"/>
      <c r="BT857" s="20"/>
      <c r="BU857" s="20"/>
      <c r="BV857" s="20"/>
      <c r="BW857" s="20"/>
      <c r="BX857" s="20"/>
      <c r="BY857" s="20"/>
      <c r="BZ857" s="20"/>
      <c r="CA857" s="20"/>
      <c r="CB857" s="20"/>
      <c r="CC857" s="20"/>
      <c r="CD857" s="20"/>
      <c r="CE857" s="20"/>
      <c r="CF857" s="20"/>
      <c r="CG857" s="20"/>
      <c r="CH857" s="20"/>
      <c r="CI857" s="20"/>
      <c r="CJ857" s="20"/>
      <c r="CK857" s="20"/>
      <c r="CL857" s="20"/>
      <c r="CM857" s="20"/>
      <c r="CN857" s="20"/>
      <c r="CO857" s="20"/>
      <c r="CP857" s="20"/>
      <c r="CQ857" s="20"/>
      <c r="CR857" s="20"/>
      <c r="CS857" s="20"/>
      <c r="CT857" s="20"/>
      <c r="CU857" s="20"/>
      <c r="CV857" s="20"/>
      <c r="CW857" s="20"/>
    </row>
    <row r="858" ht="15.7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147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20"/>
      <c r="BD858" s="20"/>
      <c r="BE858" s="20"/>
      <c r="BF858" s="20"/>
      <c r="BG858" s="20"/>
      <c r="BH858" s="20"/>
      <c r="BI858" s="20"/>
      <c r="BJ858" s="20"/>
      <c r="BK858" s="20"/>
      <c r="BL858" s="20"/>
      <c r="BM858" s="20"/>
      <c r="BN858" s="20"/>
      <c r="BO858" s="20"/>
      <c r="BP858" s="20"/>
      <c r="BQ858" s="20"/>
      <c r="BR858" s="20"/>
      <c r="BS858" s="20"/>
      <c r="BT858" s="20"/>
      <c r="BU858" s="20"/>
      <c r="BV858" s="20"/>
      <c r="BW858" s="20"/>
      <c r="BX858" s="20"/>
      <c r="BY858" s="20"/>
      <c r="BZ858" s="20"/>
      <c r="CA858" s="20"/>
      <c r="CB858" s="20"/>
      <c r="CC858" s="20"/>
      <c r="CD858" s="20"/>
      <c r="CE858" s="20"/>
      <c r="CF858" s="20"/>
      <c r="CG858" s="20"/>
      <c r="CH858" s="20"/>
      <c r="CI858" s="20"/>
      <c r="CJ858" s="20"/>
      <c r="CK858" s="20"/>
      <c r="CL858" s="20"/>
      <c r="CM858" s="20"/>
      <c r="CN858" s="20"/>
      <c r="CO858" s="20"/>
      <c r="CP858" s="20"/>
      <c r="CQ858" s="20"/>
      <c r="CR858" s="20"/>
      <c r="CS858" s="20"/>
      <c r="CT858" s="20"/>
      <c r="CU858" s="20"/>
      <c r="CV858" s="20"/>
      <c r="CW858" s="20"/>
    </row>
    <row r="859" ht="15.7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147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20"/>
      <c r="BD859" s="20"/>
      <c r="BE859" s="20"/>
      <c r="BF859" s="20"/>
      <c r="BG859" s="20"/>
      <c r="BH859" s="20"/>
      <c r="BI859" s="20"/>
      <c r="BJ859" s="20"/>
      <c r="BK859" s="20"/>
      <c r="BL859" s="20"/>
      <c r="BM859" s="20"/>
      <c r="BN859" s="20"/>
      <c r="BO859" s="20"/>
      <c r="BP859" s="20"/>
      <c r="BQ859" s="20"/>
      <c r="BR859" s="20"/>
      <c r="BS859" s="20"/>
      <c r="BT859" s="20"/>
      <c r="BU859" s="20"/>
      <c r="BV859" s="20"/>
      <c r="BW859" s="20"/>
      <c r="BX859" s="20"/>
      <c r="BY859" s="20"/>
      <c r="BZ859" s="20"/>
      <c r="CA859" s="20"/>
      <c r="CB859" s="20"/>
      <c r="CC859" s="20"/>
      <c r="CD859" s="20"/>
      <c r="CE859" s="20"/>
      <c r="CF859" s="20"/>
      <c r="CG859" s="20"/>
      <c r="CH859" s="20"/>
      <c r="CI859" s="20"/>
      <c r="CJ859" s="20"/>
      <c r="CK859" s="20"/>
      <c r="CL859" s="20"/>
      <c r="CM859" s="20"/>
      <c r="CN859" s="20"/>
      <c r="CO859" s="20"/>
      <c r="CP859" s="20"/>
      <c r="CQ859" s="20"/>
      <c r="CR859" s="20"/>
      <c r="CS859" s="20"/>
      <c r="CT859" s="20"/>
      <c r="CU859" s="20"/>
      <c r="CV859" s="20"/>
      <c r="CW859" s="20"/>
    </row>
    <row r="860" ht="15.7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147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  <c r="BB860" s="20"/>
      <c r="BC860" s="20"/>
      <c r="BD860" s="20"/>
      <c r="BE860" s="20"/>
      <c r="BF860" s="20"/>
      <c r="BG860" s="20"/>
      <c r="BH860" s="20"/>
      <c r="BI860" s="20"/>
      <c r="BJ860" s="20"/>
      <c r="BK860" s="20"/>
      <c r="BL860" s="20"/>
      <c r="BM860" s="20"/>
      <c r="BN860" s="20"/>
      <c r="BO860" s="20"/>
      <c r="BP860" s="20"/>
      <c r="BQ860" s="20"/>
      <c r="BR860" s="20"/>
      <c r="BS860" s="20"/>
      <c r="BT860" s="20"/>
      <c r="BU860" s="20"/>
      <c r="BV860" s="20"/>
      <c r="BW860" s="20"/>
      <c r="BX860" s="20"/>
      <c r="BY860" s="20"/>
      <c r="BZ860" s="20"/>
      <c r="CA860" s="20"/>
      <c r="CB860" s="20"/>
      <c r="CC860" s="20"/>
      <c r="CD860" s="20"/>
      <c r="CE860" s="20"/>
      <c r="CF860" s="20"/>
      <c r="CG860" s="20"/>
      <c r="CH860" s="20"/>
      <c r="CI860" s="20"/>
      <c r="CJ860" s="20"/>
      <c r="CK860" s="20"/>
      <c r="CL860" s="20"/>
      <c r="CM860" s="20"/>
      <c r="CN860" s="20"/>
      <c r="CO860" s="20"/>
      <c r="CP860" s="20"/>
      <c r="CQ860" s="20"/>
      <c r="CR860" s="20"/>
      <c r="CS860" s="20"/>
      <c r="CT860" s="20"/>
      <c r="CU860" s="20"/>
      <c r="CV860" s="20"/>
      <c r="CW860" s="20"/>
    </row>
    <row r="861" ht="15.7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147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  <c r="BB861" s="20"/>
      <c r="BC861" s="20"/>
      <c r="BD861" s="20"/>
      <c r="BE861" s="20"/>
      <c r="BF861" s="20"/>
      <c r="BG861" s="20"/>
      <c r="BH861" s="20"/>
      <c r="BI861" s="20"/>
      <c r="BJ861" s="20"/>
      <c r="BK861" s="20"/>
      <c r="BL861" s="20"/>
      <c r="BM861" s="20"/>
      <c r="BN861" s="20"/>
      <c r="BO861" s="20"/>
      <c r="BP861" s="20"/>
      <c r="BQ861" s="20"/>
      <c r="BR861" s="20"/>
      <c r="BS861" s="20"/>
      <c r="BT861" s="20"/>
      <c r="BU861" s="20"/>
      <c r="BV861" s="20"/>
      <c r="BW861" s="20"/>
      <c r="BX861" s="20"/>
      <c r="BY861" s="20"/>
      <c r="BZ861" s="20"/>
      <c r="CA861" s="20"/>
      <c r="CB861" s="20"/>
      <c r="CC861" s="20"/>
      <c r="CD861" s="20"/>
      <c r="CE861" s="20"/>
      <c r="CF861" s="20"/>
      <c r="CG861" s="20"/>
      <c r="CH861" s="20"/>
      <c r="CI861" s="20"/>
      <c r="CJ861" s="20"/>
      <c r="CK861" s="20"/>
      <c r="CL861" s="20"/>
      <c r="CM861" s="20"/>
      <c r="CN861" s="20"/>
      <c r="CO861" s="20"/>
      <c r="CP861" s="20"/>
      <c r="CQ861" s="20"/>
      <c r="CR861" s="20"/>
      <c r="CS861" s="20"/>
      <c r="CT861" s="20"/>
      <c r="CU861" s="20"/>
      <c r="CV861" s="20"/>
      <c r="CW861" s="20"/>
    </row>
    <row r="862" ht="15.7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147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  <c r="BB862" s="20"/>
      <c r="BC862" s="20"/>
      <c r="BD862" s="20"/>
      <c r="BE862" s="20"/>
      <c r="BF862" s="20"/>
      <c r="BG862" s="20"/>
      <c r="BH862" s="20"/>
      <c r="BI862" s="20"/>
      <c r="BJ862" s="20"/>
      <c r="BK862" s="20"/>
      <c r="BL862" s="20"/>
      <c r="BM862" s="20"/>
      <c r="BN862" s="20"/>
      <c r="BO862" s="20"/>
      <c r="BP862" s="20"/>
      <c r="BQ862" s="20"/>
      <c r="BR862" s="20"/>
      <c r="BS862" s="20"/>
      <c r="BT862" s="20"/>
      <c r="BU862" s="20"/>
      <c r="BV862" s="20"/>
      <c r="BW862" s="20"/>
      <c r="BX862" s="20"/>
      <c r="BY862" s="20"/>
      <c r="BZ862" s="20"/>
      <c r="CA862" s="20"/>
      <c r="CB862" s="20"/>
      <c r="CC862" s="20"/>
      <c r="CD862" s="20"/>
      <c r="CE862" s="20"/>
      <c r="CF862" s="20"/>
      <c r="CG862" s="20"/>
      <c r="CH862" s="20"/>
      <c r="CI862" s="20"/>
      <c r="CJ862" s="20"/>
      <c r="CK862" s="20"/>
      <c r="CL862" s="20"/>
      <c r="CM862" s="20"/>
      <c r="CN862" s="20"/>
      <c r="CO862" s="20"/>
      <c r="CP862" s="20"/>
      <c r="CQ862" s="20"/>
      <c r="CR862" s="20"/>
      <c r="CS862" s="20"/>
      <c r="CT862" s="20"/>
      <c r="CU862" s="20"/>
      <c r="CV862" s="20"/>
      <c r="CW862" s="20"/>
    </row>
    <row r="863" ht="15.7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147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  <c r="BB863" s="20"/>
      <c r="BC863" s="20"/>
      <c r="BD863" s="20"/>
      <c r="BE863" s="20"/>
      <c r="BF863" s="20"/>
      <c r="BG863" s="20"/>
      <c r="BH863" s="20"/>
      <c r="BI863" s="20"/>
      <c r="BJ863" s="20"/>
      <c r="BK863" s="20"/>
      <c r="BL863" s="20"/>
      <c r="BM863" s="20"/>
      <c r="BN863" s="20"/>
      <c r="BO863" s="20"/>
      <c r="BP863" s="20"/>
      <c r="BQ863" s="20"/>
      <c r="BR863" s="20"/>
      <c r="BS863" s="20"/>
      <c r="BT863" s="20"/>
      <c r="BU863" s="20"/>
      <c r="BV863" s="20"/>
      <c r="BW863" s="20"/>
      <c r="BX863" s="20"/>
      <c r="BY863" s="20"/>
      <c r="BZ863" s="20"/>
      <c r="CA863" s="20"/>
      <c r="CB863" s="20"/>
      <c r="CC863" s="20"/>
      <c r="CD863" s="20"/>
      <c r="CE863" s="20"/>
      <c r="CF863" s="20"/>
      <c r="CG863" s="20"/>
      <c r="CH863" s="20"/>
      <c r="CI863" s="20"/>
      <c r="CJ863" s="20"/>
      <c r="CK863" s="20"/>
      <c r="CL863" s="20"/>
      <c r="CM863" s="20"/>
      <c r="CN863" s="20"/>
      <c r="CO863" s="20"/>
      <c r="CP863" s="20"/>
      <c r="CQ863" s="20"/>
      <c r="CR863" s="20"/>
      <c r="CS863" s="20"/>
      <c r="CT863" s="20"/>
      <c r="CU863" s="20"/>
      <c r="CV863" s="20"/>
      <c r="CW863" s="20"/>
    </row>
    <row r="864" ht="15.7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147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20"/>
      <c r="BD864" s="20"/>
      <c r="BE864" s="20"/>
      <c r="BF864" s="20"/>
      <c r="BG864" s="20"/>
      <c r="BH864" s="20"/>
      <c r="BI864" s="20"/>
      <c r="BJ864" s="20"/>
      <c r="BK864" s="20"/>
      <c r="BL864" s="20"/>
      <c r="BM864" s="20"/>
      <c r="BN864" s="20"/>
      <c r="BO864" s="20"/>
      <c r="BP864" s="20"/>
      <c r="BQ864" s="20"/>
      <c r="BR864" s="20"/>
      <c r="BS864" s="20"/>
      <c r="BT864" s="20"/>
      <c r="BU864" s="20"/>
      <c r="BV864" s="20"/>
      <c r="BW864" s="20"/>
      <c r="BX864" s="20"/>
      <c r="BY864" s="20"/>
      <c r="BZ864" s="20"/>
      <c r="CA864" s="20"/>
      <c r="CB864" s="20"/>
      <c r="CC864" s="20"/>
      <c r="CD864" s="20"/>
      <c r="CE864" s="20"/>
      <c r="CF864" s="20"/>
      <c r="CG864" s="20"/>
      <c r="CH864" s="20"/>
      <c r="CI864" s="20"/>
      <c r="CJ864" s="20"/>
      <c r="CK864" s="20"/>
      <c r="CL864" s="20"/>
      <c r="CM864" s="20"/>
      <c r="CN864" s="20"/>
      <c r="CO864" s="20"/>
      <c r="CP864" s="20"/>
      <c r="CQ864" s="20"/>
      <c r="CR864" s="20"/>
      <c r="CS864" s="20"/>
      <c r="CT864" s="20"/>
      <c r="CU864" s="20"/>
      <c r="CV864" s="20"/>
      <c r="CW864" s="20"/>
    </row>
    <row r="865" ht="15.7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147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  <c r="BB865" s="20"/>
      <c r="BC865" s="20"/>
      <c r="BD865" s="20"/>
      <c r="BE865" s="20"/>
      <c r="BF865" s="20"/>
      <c r="BG865" s="20"/>
      <c r="BH865" s="20"/>
      <c r="BI865" s="20"/>
      <c r="BJ865" s="20"/>
      <c r="BK865" s="20"/>
      <c r="BL865" s="20"/>
      <c r="BM865" s="20"/>
      <c r="BN865" s="20"/>
      <c r="BO865" s="20"/>
      <c r="BP865" s="20"/>
      <c r="BQ865" s="20"/>
      <c r="BR865" s="20"/>
      <c r="BS865" s="20"/>
      <c r="BT865" s="20"/>
      <c r="BU865" s="20"/>
      <c r="BV865" s="20"/>
      <c r="BW865" s="20"/>
      <c r="BX865" s="20"/>
      <c r="BY865" s="20"/>
      <c r="BZ865" s="20"/>
      <c r="CA865" s="20"/>
      <c r="CB865" s="20"/>
      <c r="CC865" s="20"/>
      <c r="CD865" s="20"/>
      <c r="CE865" s="20"/>
      <c r="CF865" s="20"/>
      <c r="CG865" s="20"/>
      <c r="CH865" s="20"/>
      <c r="CI865" s="20"/>
      <c r="CJ865" s="20"/>
      <c r="CK865" s="20"/>
      <c r="CL865" s="20"/>
      <c r="CM865" s="20"/>
      <c r="CN865" s="20"/>
      <c r="CO865" s="20"/>
      <c r="CP865" s="20"/>
      <c r="CQ865" s="20"/>
      <c r="CR865" s="20"/>
      <c r="CS865" s="20"/>
      <c r="CT865" s="20"/>
      <c r="CU865" s="20"/>
      <c r="CV865" s="20"/>
      <c r="CW865" s="20"/>
    </row>
    <row r="866" ht="15.7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147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  <c r="BB866" s="20"/>
      <c r="BC866" s="20"/>
      <c r="BD866" s="20"/>
      <c r="BE866" s="20"/>
      <c r="BF866" s="20"/>
      <c r="BG866" s="20"/>
      <c r="BH866" s="20"/>
      <c r="BI866" s="20"/>
      <c r="BJ866" s="20"/>
      <c r="BK866" s="20"/>
      <c r="BL866" s="20"/>
      <c r="BM866" s="20"/>
      <c r="BN866" s="20"/>
      <c r="BO866" s="20"/>
      <c r="BP866" s="20"/>
      <c r="BQ866" s="20"/>
      <c r="BR866" s="20"/>
      <c r="BS866" s="20"/>
      <c r="BT866" s="20"/>
      <c r="BU866" s="20"/>
      <c r="BV866" s="20"/>
      <c r="BW866" s="20"/>
      <c r="BX866" s="20"/>
      <c r="BY866" s="20"/>
      <c r="BZ866" s="20"/>
      <c r="CA866" s="20"/>
      <c r="CB866" s="20"/>
      <c r="CC866" s="20"/>
      <c r="CD866" s="20"/>
      <c r="CE866" s="20"/>
      <c r="CF866" s="20"/>
      <c r="CG866" s="20"/>
      <c r="CH866" s="20"/>
      <c r="CI866" s="20"/>
      <c r="CJ866" s="20"/>
      <c r="CK866" s="20"/>
      <c r="CL866" s="20"/>
      <c r="CM866" s="20"/>
      <c r="CN866" s="20"/>
      <c r="CO866" s="20"/>
      <c r="CP866" s="20"/>
      <c r="CQ866" s="20"/>
      <c r="CR866" s="20"/>
      <c r="CS866" s="20"/>
      <c r="CT866" s="20"/>
      <c r="CU866" s="20"/>
      <c r="CV866" s="20"/>
      <c r="CW866" s="20"/>
    </row>
    <row r="867" ht="15.7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147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20"/>
      <c r="BD867" s="20"/>
      <c r="BE867" s="20"/>
      <c r="BF867" s="20"/>
      <c r="BG867" s="20"/>
      <c r="BH867" s="20"/>
      <c r="BI867" s="20"/>
      <c r="BJ867" s="20"/>
      <c r="BK867" s="20"/>
      <c r="BL867" s="20"/>
      <c r="BM867" s="20"/>
      <c r="BN867" s="20"/>
      <c r="BO867" s="20"/>
      <c r="BP867" s="20"/>
      <c r="BQ867" s="20"/>
      <c r="BR867" s="20"/>
      <c r="BS867" s="20"/>
      <c r="BT867" s="20"/>
      <c r="BU867" s="20"/>
      <c r="BV867" s="20"/>
      <c r="BW867" s="20"/>
      <c r="BX867" s="20"/>
      <c r="BY867" s="20"/>
      <c r="BZ867" s="20"/>
      <c r="CA867" s="20"/>
      <c r="CB867" s="20"/>
      <c r="CC867" s="20"/>
      <c r="CD867" s="20"/>
      <c r="CE867" s="20"/>
      <c r="CF867" s="20"/>
      <c r="CG867" s="20"/>
      <c r="CH867" s="20"/>
      <c r="CI867" s="20"/>
      <c r="CJ867" s="20"/>
      <c r="CK867" s="20"/>
      <c r="CL867" s="20"/>
      <c r="CM867" s="20"/>
      <c r="CN867" s="20"/>
      <c r="CO867" s="20"/>
      <c r="CP867" s="20"/>
      <c r="CQ867" s="20"/>
      <c r="CR867" s="20"/>
      <c r="CS867" s="20"/>
      <c r="CT867" s="20"/>
      <c r="CU867" s="20"/>
      <c r="CV867" s="20"/>
      <c r="CW867" s="20"/>
    </row>
    <row r="868" ht="15.7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147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20"/>
      <c r="BD868" s="20"/>
      <c r="BE868" s="20"/>
      <c r="BF868" s="20"/>
      <c r="BG868" s="20"/>
      <c r="BH868" s="20"/>
      <c r="BI868" s="20"/>
      <c r="BJ868" s="20"/>
      <c r="BK868" s="20"/>
      <c r="BL868" s="20"/>
      <c r="BM868" s="20"/>
      <c r="BN868" s="20"/>
      <c r="BO868" s="20"/>
      <c r="BP868" s="20"/>
      <c r="BQ868" s="20"/>
      <c r="BR868" s="20"/>
      <c r="BS868" s="20"/>
      <c r="BT868" s="20"/>
      <c r="BU868" s="20"/>
      <c r="BV868" s="20"/>
      <c r="BW868" s="20"/>
      <c r="BX868" s="20"/>
      <c r="BY868" s="20"/>
      <c r="BZ868" s="20"/>
      <c r="CA868" s="20"/>
      <c r="CB868" s="20"/>
      <c r="CC868" s="20"/>
      <c r="CD868" s="20"/>
      <c r="CE868" s="20"/>
      <c r="CF868" s="20"/>
      <c r="CG868" s="20"/>
      <c r="CH868" s="20"/>
      <c r="CI868" s="20"/>
      <c r="CJ868" s="20"/>
      <c r="CK868" s="20"/>
      <c r="CL868" s="20"/>
      <c r="CM868" s="20"/>
      <c r="CN868" s="20"/>
      <c r="CO868" s="20"/>
      <c r="CP868" s="20"/>
      <c r="CQ868" s="20"/>
      <c r="CR868" s="20"/>
      <c r="CS868" s="20"/>
      <c r="CT868" s="20"/>
      <c r="CU868" s="20"/>
      <c r="CV868" s="20"/>
      <c r="CW868" s="20"/>
    </row>
    <row r="869" ht="15.7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147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  <c r="BB869" s="20"/>
      <c r="BC869" s="20"/>
      <c r="BD869" s="20"/>
      <c r="BE869" s="20"/>
      <c r="BF869" s="20"/>
      <c r="BG869" s="20"/>
      <c r="BH869" s="20"/>
      <c r="BI869" s="20"/>
      <c r="BJ869" s="20"/>
      <c r="BK869" s="20"/>
      <c r="BL869" s="20"/>
      <c r="BM869" s="20"/>
      <c r="BN869" s="20"/>
      <c r="BO869" s="20"/>
      <c r="BP869" s="20"/>
      <c r="BQ869" s="20"/>
      <c r="BR869" s="20"/>
      <c r="BS869" s="20"/>
      <c r="BT869" s="20"/>
      <c r="BU869" s="20"/>
      <c r="BV869" s="20"/>
      <c r="BW869" s="20"/>
      <c r="BX869" s="20"/>
      <c r="BY869" s="20"/>
      <c r="BZ869" s="20"/>
      <c r="CA869" s="20"/>
      <c r="CB869" s="20"/>
      <c r="CC869" s="20"/>
      <c r="CD869" s="20"/>
      <c r="CE869" s="20"/>
      <c r="CF869" s="20"/>
      <c r="CG869" s="20"/>
      <c r="CH869" s="20"/>
      <c r="CI869" s="20"/>
      <c r="CJ869" s="20"/>
      <c r="CK869" s="20"/>
      <c r="CL869" s="20"/>
      <c r="CM869" s="20"/>
      <c r="CN869" s="20"/>
      <c r="CO869" s="20"/>
      <c r="CP869" s="20"/>
      <c r="CQ869" s="20"/>
      <c r="CR869" s="20"/>
      <c r="CS869" s="20"/>
      <c r="CT869" s="20"/>
      <c r="CU869" s="20"/>
      <c r="CV869" s="20"/>
      <c r="CW869" s="20"/>
    </row>
    <row r="870" ht="15.7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147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20"/>
      <c r="BD870" s="20"/>
      <c r="BE870" s="20"/>
      <c r="BF870" s="20"/>
      <c r="BG870" s="20"/>
      <c r="BH870" s="20"/>
      <c r="BI870" s="20"/>
      <c r="BJ870" s="20"/>
      <c r="BK870" s="20"/>
      <c r="BL870" s="20"/>
      <c r="BM870" s="20"/>
      <c r="BN870" s="20"/>
      <c r="BO870" s="20"/>
      <c r="BP870" s="20"/>
      <c r="BQ870" s="20"/>
      <c r="BR870" s="20"/>
      <c r="BS870" s="20"/>
      <c r="BT870" s="20"/>
      <c r="BU870" s="20"/>
      <c r="BV870" s="20"/>
      <c r="BW870" s="20"/>
      <c r="BX870" s="20"/>
      <c r="BY870" s="20"/>
      <c r="BZ870" s="20"/>
      <c r="CA870" s="20"/>
      <c r="CB870" s="20"/>
      <c r="CC870" s="20"/>
      <c r="CD870" s="20"/>
      <c r="CE870" s="20"/>
      <c r="CF870" s="20"/>
      <c r="CG870" s="20"/>
      <c r="CH870" s="20"/>
      <c r="CI870" s="20"/>
      <c r="CJ870" s="20"/>
      <c r="CK870" s="20"/>
      <c r="CL870" s="20"/>
      <c r="CM870" s="20"/>
      <c r="CN870" s="20"/>
      <c r="CO870" s="20"/>
      <c r="CP870" s="20"/>
      <c r="CQ870" s="20"/>
      <c r="CR870" s="20"/>
      <c r="CS870" s="20"/>
      <c r="CT870" s="20"/>
      <c r="CU870" s="20"/>
      <c r="CV870" s="20"/>
      <c r="CW870" s="20"/>
    </row>
    <row r="871" ht="15.7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147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  <c r="BB871" s="20"/>
      <c r="BC871" s="20"/>
      <c r="BD871" s="20"/>
      <c r="BE871" s="20"/>
      <c r="BF871" s="20"/>
      <c r="BG871" s="20"/>
      <c r="BH871" s="20"/>
      <c r="BI871" s="20"/>
      <c r="BJ871" s="20"/>
      <c r="BK871" s="20"/>
      <c r="BL871" s="20"/>
      <c r="BM871" s="20"/>
      <c r="BN871" s="20"/>
      <c r="BO871" s="20"/>
      <c r="BP871" s="20"/>
      <c r="BQ871" s="20"/>
      <c r="BR871" s="20"/>
      <c r="BS871" s="20"/>
      <c r="BT871" s="20"/>
      <c r="BU871" s="20"/>
      <c r="BV871" s="20"/>
      <c r="BW871" s="20"/>
      <c r="BX871" s="20"/>
      <c r="BY871" s="20"/>
      <c r="BZ871" s="20"/>
      <c r="CA871" s="20"/>
      <c r="CB871" s="20"/>
      <c r="CC871" s="20"/>
      <c r="CD871" s="20"/>
      <c r="CE871" s="20"/>
      <c r="CF871" s="20"/>
      <c r="CG871" s="20"/>
      <c r="CH871" s="20"/>
      <c r="CI871" s="20"/>
      <c r="CJ871" s="20"/>
      <c r="CK871" s="20"/>
      <c r="CL871" s="20"/>
      <c r="CM871" s="20"/>
      <c r="CN871" s="20"/>
      <c r="CO871" s="20"/>
      <c r="CP871" s="20"/>
      <c r="CQ871" s="20"/>
      <c r="CR871" s="20"/>
      <c r="CS871" s="20"/>
      <c r="CT871" s="20"/>
      <c r="CU871" s="20"/>
      <c r="CV871" s="20"/>
      <c r="CW871" s="20"/>
    </row>
    <row r="872" ht="15.7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147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20"/>
      <c r="BD872" s="20"/>
      <c r="BE872" s="20"/>
      <c r="BF872" s="20"/>
      <c r="BG872" s="20"/>
      <c r="BH872" s="20"/>
      <c r="BI872" s="20"/>
      <c r="BJ872" s="20"/>
      <c r="BK872" s="20"/>
      <c r="BL872" s="20"/>
      <c r="BM872" s="20"/>
      <c r="BN872" s="20"/>
      <c r="BO872" s="20"/>
      <c r="BP872" s="20"/>
      <c r="BQ872" s="20"/>
      <c r="BR872" s="20"/>
      <c r="BS872" s="20"/>
      <c r="BT872" s="20"/>
      <c r="BU872" s="20"/>
      <c r="BV872" s="20"/>
      <c r="BW872" s="20"/>
      <c r="BX872" s="20"/>
      <c r="BY872" s="20"/>
      <c r="BZ872" s="20"/>
      <c r="CA872" s="20"/>
      <c r="CB872" s="20"/>
      <c r="CC872" s="20"/>
      <c r="CD872" s="20"/>
      <c r="CE872" s="20"/>
      <c r="CF872" s="20"/>
      <c r="CG872" s="20"/>
      <c r="CH872" s="20"/>
      <c r="CI872" s="20"/>
      <c r="CJ872" s="20"/>
      <c r="CK872" s="20"/>
      <c r="CL872" s="20"/>
      <c r="CM872" s="20"/>
      <c r="CN872" s="20"/>
      <c r="CO872" s="20"/>
      <c r="CP872" s="20"/>
      <c r="CQ872" s="20"/>
      <c r="CR872" s="20"/>
      <c r="CS872" s="20"/>
      <c r="CT872" s="20"/>
      <c r="CU872" s="20"/>
      <c r="CV872" s="20"/>
      <c r="CW872" s="20"/>
    </row>
    <row r="873" ht="15.7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147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20"/>
      <c r="BD873" s="20"/>
      <c r="BE873" s="20"/>
      <c r="BF873" s="20"/>
      <c r="BG873" s="20"/>
      <c r="BH873" s="20"/>
      <c r="BI873" s="20"/>
      <c r="BJ873" s="20"/>
      <c r="BK873" s="20"/>
      <c r="BL873" s="20"/>
      <c r="BM873" s="20"/>
      <c r="BN873" s="20"/>
      <c r="BO873" s="20"/>
      <c r="BP873" s="20"/>
      <c r="BQ873" s="20"/>
      <c r="BR873" s="20"/>
      <c r="BS873" s="20"/>
      <c r="BT873" s="20"/>
      <c r="BU873" s="20"/>
      <c r="BV873" s="20"/>
      <c r="BW873" s="20"/>
      <c r="BX873" s="20"/>
      <c r="BY873" s="20"/>
      <c r="BZ873" s="20"/>
      <c r="CA873" s="20"/>
      <c r="CB873" s="20"/>
      <c r="CC873" s="20"/>
      <c r="CD873" s="20"/>
      <c r="CE873" s="20"/>
      <c r="CF873" s="20"/>
      <c r="CG873" s="20"/>
      <c r="CH873" s="20"/>
      <c r="CI873" s="20"/>
      <c r="CJ873" s="20"/>
      <c r="CK873" s="20"/>
      <c r="CL873" s="20"/>
      <c r="CM873" s="20"/>
      <c r="CN873" s="20"/>
      <c r="CO873" s="20"/>
      <c r="CP873" s="20"/>
      <c r="CQ873" s="20"/>
      <c r="CR873" s="20"/>
      <c r="CS873" s="20"/>
      <c r="CT873" s="20"/>
      <c r="CU873" s="20"/>
      <c r="CV873" s="20"/>
      <c r="CW873" s="20"/>
    </row>
    <row r="874" ht="15.7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147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20"/>
      <c r="BD874" s="20"/>
      <c r="BE874" s="20"/>
      <c r="BF874" s="20"/>
      <c r="BG874" s="20"/>
      <c r="BH874" s="20"/>
      <c r="BI874" s="20"/>
      <c r="BJ874" s="20"/>
      <c r="BK874" s="20"/>
      <c r="BL874" s="20"/>
      <c r="BM874" s="20"/>
      <c r="BN874" s="20"/>
      <c r="BO874" s="20"/>
      <c r="BP874" s="20"/>
      <c r="BQ874" s="20"/>
      <c r="BR874" s="20"/>
      <c r="BS874" s="20"/>
      <c r="BT874" s="20"/>
      <c r="BU874" s="20"/>
      <c r="BV874" s="20"/>
      <c r="BW874" s="20"/>
      <c r="BX874" s="20"/>
      <c r="BY874" s="20"/>
      <c r="BZ874" s="20"/>
      <c r="CA874" s="20"/>
      <c r="CB874" s="20"/>
      <c r="CC874" s="20"/>
      <c r="CD874" s="20"/>
      <c r="CE874" s="20"/>
      <c r="CF874" s="20"/>
      <c r="CG874" s="20"/>
      <c r="CH874" s="20"/>
      <c r="CI874" s="20"/>
      <c r="CJ874" s="20"/>
      <c r="CK874" s="20"/>
      <c r="CL874" s="20"/>
      <c r="CM874" s="20"/>
      <c r="CN874" s="20"/>
      <c r="CO874" s="20"/>
      <c r="CP874" s="20"/>
      <c r="CQ874" s="20"/>
      <c r="CR874" s="20"/>
      <c r="CS874" s="20"/>
      <c r="CT874" s="20"/>
      <c r="CU874" s="20"/>
      <c r="CV874" s="20"/>
      <c r="CW874" s="20"/>
    </row>
    <row r="875" ht="15.7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147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  <c r="BG875" s="20"/>
      <c r="BH875" s="20"/>
      <c r="BI875" s="20"/>
      <c r="BJ875" s="20"/>
      <c r="BK875" s="20"/>
      <c r="BL875" s="20"/>
      <c r="BM875" s="20"/>
      <c r="BN875" s="20"/>
      <c r="BO875" s="20"/>
      <c r="BP875" s="20"/>
      <c r="BQ875" s="20"/>
      <c r="BR875" s="20"/>
      <c r="BS875" s="20"/>
      <c r="BT875" s="20"/>
      <c r="BU875" s="20"/>
      <c r="BV875" s="20"/>
      <c r="BW875" s="20"/>
      <c r="BX875" s="20"/>
      <c r="BY875" s="20"/>
      <c r="BZ875" s="20"/>
      <c r="CA875" s="20"/>
      <c r="CB875" s="20"/>
      <c r="CC875" s="20"/>
      <c r="CD875" s="20"/>
      <c r="CE875" s="20"/>
      <c r="CF875" s="20"/>
      <c r="CG875" s="20"/>
      <c r="CH875" s="20"/>
      <c r="CI875" s="20"/>
      <c r="CJ875" s="20"/>
      <c r="CK875" s="20"/>
      <c r="CL875" s="20"/>
      <c r="CM875" s="20"/>
      <c r="CN875" s="20"/>
      <c r="CO875" s="20"/>
      <c r="CP875" s="20"/>
      <c r="CQ875" s="20"/>
      <c r="CR875" s="20"/>
      <c r="CS875" s="20"/>
      <c r="CT875" s="20"/>
      <c r="CU875" s="20"/>
      <c r="CV875" s="20"/>
      <c r="CW875" s="20"/>
    </row>
    <row r="876" ht="15.7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147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  <c r="BJ876" s="20"/>
      <c r="BK876" s="20"/>
      <c r="BL876" s="20"/>
      <c r="BM876" s="20"/>
      <c r="BN876" s="20"/>
      <c r="BO876" s="20"/>
      <c r="BP876" s="20"/>
      <c r="BQ876" s="20"/>
      <c r="BR876" s="20"/>
      <c r="BS876" s="20"/>
      <c r="BT876" s="20"/>
      <c r="BU876" s="20"/>
      <c r="BV876" s="20"/>
      <c r="BW876" s="20"/>
      <c r="BX876" s="20"/>
      <c r="BY876" s="20"/>
      <c r="BZ876" s="20"/>
      <c r="CA876" s="20"/>
      <c r="CB876" s="20"/>
      <c r="CC876" s="20"/>
      <c r="CD876" s="20"/>
      <c r="CE876" s="20"/>
      <c r="CF876" s="20"/>
      <c r="CG876" s="20"/>
      <c r="CH876" s="20"/>
      <c r="CI876" s="20"/>
      <c r="CJ876" s="20"/>
      <c r="CK876" s="20"/>
      <c r="CL876" s="20"/>
      <c r="CM876" s="20"/>
      <c r="CN876" s="20"/>
      <c r="CO876" s="20"/>
      <c r="CP876" s="20"/>
      <c r="CQ876" s="20"/>
      <c r="CR876" s="20"/>
      <c r="CS876" s="20"/>
      <c r="CT876" s="20"/>
      <c r="CU876" s="20"/>
      <c r="CV876" s="20"/>
      <c r="CW876" s="20"/>
    </row>
    <row r="877" ht="15.7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147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0"/>
      <c r="BJ877" s="20"/>
      <c r="BK877" s="20"/>
      <c r="BL877" s="20"/>
      <c r="BM877" s="20"/>
      <c r="BN877" s="20"/>
      <c r="BO877" s="20"/>
      <c r="BP877" s="20"/>
      <c r="BQ877" s="20"/>
      <c r="BR877" s="20"/>
      <c r="BS877" s="20"/>
      <c r="BT877" s="20"/>
      <c r="BU877" s="20"/>
      <c r="BV877" s="20"/>
      <c r="BW877" s="20"/>
      <c r="BX877" s="20"/>
      <c r="BY877" s="20"/>
      <c r="BZ877" s="20"/>
      <c r="CA877" s="20"/>
      <c r="CB877" s="20"/>
      <c r="CC877" s="20"/>
      <c r="CD877" s="20"/>
      <c r="CE877" s="20"/>
      <c r="CF877" s="20"/>
      <c r="CG877" s="20"/>
      <c r="CH877" s="20"/>
      <c r="CI877" s="20"/>
      <c r="CJ877" s="20"/>
      <c r="CK877" s="20"/>
      <c r="CL877" s="20"/>
      <c r="CM877" s="20"/>
      <c r="CN877" s="20"/>
      <c r="CO877" s="20"/>
      <c r="CP877" s="20"/>
      <c r="CQ877" s="20"/>
      <c r="CR877" s="20"/>
      <c r="CS877" s="20"/>
      <c r="CT877" s="20"/>
      <c r="CU877" s="20"/>
      <c r="CV877" s="20"/>
      <c r="CW877" s="20"/>
    </row>
    <row r="878" ht="15.7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147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0"/>
      <c r="BJ878" s="20"/>
      <c r="BK878" s="20"/>
      <c r="BL878" s="20"/>
      <c r="BM878" s="20"/>
      <c r="BN878" s="20"/>
      <c r="BO878" s="20"/>
      <c r="BP878" s="20"/>
      <c r="BQ878" s="20"/>
      <c r="BR878" s="20"/>
      <c r="BS878" s="20"/>
      <c r="BT878" s="20"/>
      <c r="BU878" s="20"/>
      <c r="BV878" s="20"/>
      <c r="BW878" s="20"/>
      <c r="BX878" s="20"/>
      <c r="BY878" s="20"/>
      <c r="BZ878" s="20"/>
      <c r="CA878" s="20"/>
      <c r="CB878" s="20"/>
      <c r="CC878" s="20"/>
      <c r="CD878" s="20"/>
      <c r="CE878" s="20"/>
      <c r="CF878" s="20"/>
      <c r="CG878" s="20"/>
      <c r="CH878" s="20"/>
      <c r="CI878" s="20"/>
      <c r="CJ878" s="20"/>
      <c r="CK878" s="20"/>
      <c r="CL878" s="20"/>
      <c r="CM878" s="20"/>
      <c r="CN878" s="20"/>
      <c r="CO878" s="20"/>
      <c r="CP878" s="20"/>
      <c r="CQ878" s="20"/>
      <c r="CR878" s="20"/>
      <c r="CS878" s="20"/>
      <c r="CT878" s="20"/>
      <c r="CU878" s="20"/>
      <c r="CV878" s="20"/>
      <c r="CW878" s="20"/>
    </row>
    <row r="879" ht="15.7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147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0"/>
      <c r="BJ879" s="20"/>
      <c r="BK879" s="20"/>
      <c r="BL879" s="20"/>
      <c r="BM879" s="20"/>
      <c r="BN879" s="20"/>
      <c r="BO879" s="20"/>
      <c r="BP879" s="20"/>
      <c r="BQ879" s="20"/>
      <c r="BR879" s="20"/>
      <c r="BS879" s="20"/>
      <c r="BT879" s="20"/>
      <c r="BU879" s="20"/>
      <c r="BV879" s="20"/>
      <c r="BW879" s="20"/>
      <c r="BX879" s="20"/>
      <c r="BY879" s="20"/>
      <c r="BZ879" s="20"/>
      <c r="CA879" s="20"/>
      <c r="CB879" s="20"/>
      <c r="CC879" s="20"/>
      <c r="CD879" s="20"/>
      <c r="CE879" s="20"/>
      <c r="CF879" s="20"/>
      <c r="CG879" s="20"/>
      <c r="CH879" s="20"/>
      <c r="CI879" s="20"/>
      <c r="CJ879" s="20"/>
      <c r="CK879" s="20"/>
      <c r="CL879" s="20"/>
      <c r="CM879" s="20"/>
      <c r="CN879" s="20"/>
      <c r="CO879" s="20"/>
      <c r="CP879" s="20"/>
      <c r="CQ879" s="20"/>
      <c r="CR879" s="20"/>
      <c r="CS879" s="20"/>
      <c r="CT879" s="20"/>
      <c r="CU879" s="20"/>
      <c r="CV879" s="20"/>
      <c r="CW879" s="20"/>
    </row>
    <row r="880" ht="15.7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147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0"/>
      <c r="BJ880" s="20"/>
      <c r="BK880" s="20"/>
      <c r="BL880" s="20"/>
      <c r="BM880" s="20"/>
      <c r="BN880" s="20"/>
      <c r="BO880" s="20"/>
      <c r="BP880" s="20"/>
      <c r="BQ880" s="20"/>
      <c r="BR880" s="20"/>
      <c r="BS880" s="20"/>
      <c r="BT880" s="20"/>
      <c r="BU880" s="20"/>
      <c r="BV880" s="20"/>
      <c r="BW880" s="20"/>
      <c r="BX880" s="20"/>
      <c r="BY880" s="20"/>
      <c r="BZ880" s="20"/>
      <c r="CA880" s="20"/>
      <c r="CB880" s="20"/>
      <c r="CC880" s="20"/>
      <c r="CD880" s="20"/>
      <c r="CE880" s="20"/>
      <c r="CF880" s="20"/>
      <c r="CG880" s="20"/>
      <c r="CH880" s="20"/>
      <c r="CI880" s="20"/>
      <c r="CJ880" s="20"/>
      <c r="CK880" s="20"/>
      <c r="CL880" s="20"/>
      <c r="CM880" s="20"/>
      <c r="CN880" s="20"/>
      <c r="CO880" s="20"/>
      <c r="CP880" s="20"/>
      <c r="CQ880" s="20"/>
      <c r="CR880" s="20"/>
      <c r="CS880" s="20"/>
      <c r="CT880" s="20"/>
      <c r="CU880" s="20"/>
      <c r="CV880" s="20"/>
      <c r="CW880" s="20"/>
    </row>
    <row r="881" ht="15.7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147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  <c r="BG881" s="20"/>
      <c r="BH881" s="20"/>
      <c r="BI881" s="20"/>
      <c r="BJ881" s="20"/>
      <c r="BK881" s="20"/>
      <c r="BL881" s="20"/>
      <c r="BM881" s="20"/>
      <c r="BN881" s="20"/>
      <c r="BO881" s="20"/>
      <c r="BP881" s="20"/>
      <c r="BQ881" s="20"/>
      <c r="BR881" s="20"/>
      <c r="BS881" s="20"/>
      <c r="BT881" s="20"/>
      <c r="BU881" s="20"/>
      <c r="BV881" s="20"/>
      <c r="BW881" s="20"/>
      <c r="BX881" s="20"/>
      <c r="BY881" s="20"/>
      <c r="BZ881" s="20"/>
      <c r="CA881" s="20"/>
      <c r="CB881" s="20"/>
      <c r="CC881" s="20"/>
      <c r="CD881" s="20"/>
      <c r="CE881" s="20"/>
      <c r="CF881" s="20"/>
      <c r="CG881" s="20"/>
      <c r="CH881" s="20"/>
      <c r="CI881" s="20"/>
      <c r="CJ881" s="20"/>
      <c r="CK881" s="20"/>
      <c r="CL881" s="20"/>
      <c r="CM881" s="20"/>
      <c r="CN881" s="20"/>
      <c r="CO881" s="20"/>
      <c r="CP881" s="20"/>
      <c r="CQ881" s="20"/>
      <c r="CR881" s="20"/>
      <c r="CS881" s="20"/>
      <c r="CT881" s="20"/>
      <c r="CU881" s="20"/>
      <c r="CV881" s="20"/>
      <c r="CW881" s="20"/>
    </row>
    <row r="882" ht="15.7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147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  <c r="BJ882" s="20"/>
      <c r="BK882" s="20"/>
      <c r="BL882" s="20"/>
      <c r="BM882" s="20"/>
      <c r="BN882" s="20"/>
      <c r="BO882" s="20"/>
      <c r="BP882" s="20"/>
      <c r="BQ882" s="20"/>
      <c r="BR882" s="20"/>
      <c r="BS882" s="20"/>
      <c r="BT882" s="20"/>
      <c r="BU882" s="20"/>
      <c r="BV882" s="20"/>
      <c r="BW882" s="20"/>
      <c r="BX882" s="20"/>
      <c r="BY882" s="20"/>
      <c r="BZ882" s="20"/>
      <c r="CA882" s="20"/>
      <c r="CB882" s="20"/>
      <c r="CC882" s="20"/>
      <c r="CD882" s="20"/>
      <c r="CE882" s="20"/>
      <c r="CF882" s="20"/>
      <c r="CG882" s="20"/>
      <c r="CH882" s="20"/>
      <c r="CI882" s="20"/>
      <c r="CJ882" s="20"/>
      <c r="CK882" s="20"/>
      <c r="CL882" s="20"/>
      <c r="CM882" s="20"/>
      <c r="CN882" s="20"/>
      <c r="CO882" s="20"/>
      <c r="CP882" s="20"/>
      <c r="CQ882" s="20"/>
      <c r="CR882" s="20"/>
      <c r="CS882" s="20"/>
      <c r="CT882" s="20"/>
      <c r="CU882" s="20"/>
      <c r="CV882" s="20"/>
      <c r="CW882" s="20"/>
    </row>
    <row r="883" ht="15.7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147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  <c r="BG883" s="20"/>
      <c r="BH883" s="20"/>
      <c r="BI883" s="20"/>
      <c r="BJ883" s="20"/>
      <c r="BK883" s="20"/>
      <c r="BL883" s="20"/>
      <c r="BM883" s="20"/>
      <c r="BN883" s="20"/>
      <c r="BO883" s="20"/>
      <c r="BP883" s="20"/>
      <c r="BQ883" s="20"/>
      <c r="BR883" s="20"/>
      <c r="BS883" s="20"/>
      <c r="BT883" s="20"/>
      <c r="BU883" s="20"/>
      <c r="BV883" s="20"/>
      <c r="BW883" s="20"/>
      <c r="BX883" s="20"/>
      <c r="BY883" s="20"/>
      <c r="BZ883" s="20"/>
      <c r="CA883" s="20"/>
      <c r="CB883" s="20"/>
      <c r="CC883" s="20"/>
      <c r="CD883" s="20"/>
      <c r="CE883" s="20"/>
      <c r="CF883" s="20"/>
      <c r="CG883" s="20"/>
      <c r="CH883" s="20"/>
      <c r="CI883" s="20"/>
      <c r="CJ883" s="20"/>
      <c r="CK883" s="20"/>
      <c r="CL883" s="20"/>
      <c r="CM883" s="20"/>
      <c r="CN883" s="20"/>
      <c r="CO883" s="20"/>
      <c r="CP883" s="20"/>
      <c r="CQ883" s="20"/>
      <c r="CR883" s="20"/>
      <c r="CS883" s="20"/>
      <c r="CT883" s="20"/>
      <c r="CU883" s="20"/>
      <c r="CV883" s="20"/>
      <c r="CW883" s="20"/>
    </row>
    <row r="884" ht="15.7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147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  <c r="BJ884" s="20"/>
      <c r="BK884" s="20"/>
      <c r="BL884" s="20"/>
      <c r="BM884" s="20"/>
      <c r="BN884" s="20"/>
      <c r="BO884" s="20"/>
      <c r="BP884" s="20"/>
      <c r="BQ884" s="20"/>
      <c r="BR884" s="20"/>
      <c r="BS884" s="20"/>
      <c r="BT884" s="20"/>
      <c r="BU884" s="20"/>
      <c r="BV884" s="20"/>
      <c r="BW884" s="20"/>
      <c r="BX884" s="20"/>
      <c r="BY884" s="20"/>
      <c r="BZ884" s="20"/>
      <c r="CA884" s="20"/>
      <c r="CB884" s="20"/>
      <c r="CC884" s="20"/>
      <c r="CD884" s="20"/>
      <c r="CE884" s="20"/>
      <c r="CF884" s="20"/>
      <c r="CG884" s="20"/>
      <c r="CH884" s="20"/>
      <c r="CI884" s="20"/>
      <c r="CJ884" s="20"/>
      <c r="CK884" s="20"/>
      <c r="CL884" s="20"/>
      <c r="CM884" s="20"/>
      <c r="CN884" s="20"/>
      <c r="CO884" s="20"/>
      <c r="CP884" s="20"/>
      <c r="CQ884" s="20"/>
      <c r="CR884" s="20"/>
      <c r="CS884" s="20"/>
      <c r="CT884" s="20"/>
      <c r="CU884" s="20"/>
      <c r="CV884" s="20"/>
      <c r="CW884" s="20"/>
    </row>
    <row r="885" ht="15.7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147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20"/>
      <c r="BD885" s="20"/>
      <c r="BE885" s="20"/>
      <c r="BF885" s="20"/>
      <c r="BG885" s="20"/>
      <c r="BH885" s="20"/>
      <c r="BI885" s="20"/>
      <c r="BJ885" s="20"/>
      <c r="BK885" s="20"/>
      <c r="BL885" s="20"/>
      <c r="BM885" s="20"/>
      <c r="BN885" s="20"/>
      <c r="BO885" s="20"/>
      <c r="BP885" s="20"/>
      <c r="BQ885" s="20"/>
      <c r="BR885" s="20"/>
      <c r="BS885" s="20"/>
      <c r="BT885" s="20"/>
      <c r="BU885" s="20"/>
      <c r="BV885" s="20"/>
      <c r="BW885" s="20"/>
      <c r="BX885" s="20"/>
      <c r="BY885" s="20"/>
      <c r="BZ885" s="20"/>
      <c r="CA885" s="20"/>
      <c r="CB885" s="20"/>
      <c r="CC885" s="20"/>
      <c r="CD885" s="20"/>
      <c r="CE885" s="20"/>
      <c r="CF885" s="20"/>
      <c r="CG885" s="20"/>
      <c r="CH885" s="20"/>
      <c r="CI885" s="20"/>
      <c r="CJ885" s="20"/>
      <c r="CK885" s="20"/>
      <c r="CL885" s="20"/>
      <c r="CM885" s="20"/>
      <c r="CN885" s="20"/>
      <c r="CO885" s="20"/>
      <c r="CP885" s="20"/>
      <c r="CQ885" s="20"/>
      <c r="CR885" s="20"/>
      <c r="CS885" s="20"/>
      <c r="CT885" s="20"/>
      <c r="CU885" s="20"/>
      <c r="CV885" s="20"/>
      <c r="CW885" s="20"/>
    </row>
    <row r="886" ht="15.7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147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  <c r="BJ886" s="20"/>
      <c r="BK886" s="20"/>
      <c r="BL886" s="20"/>
      <c r="BM886" s="20"/>
      <c r="BN886" s="20"/>
      <c r="BO886" s="20"/>
      <c r="BP886" s="20"/>
      <c r="BQ886" s="20"/>
      <c r="BR886" s="20"/>
      <c r="BS886" s="20"/>
      <c r="BT886" s="20"/>
      <c r="BU886" s="20"/>
      <c r="BV886" s="20"/>
      <c r="BW886" s="20"/>
      <c r="BX886" s="20"/>
      <c r="BY886" s="20"/>
      <c r="BZ886" s="20"/>
      <c r="CA886" s="20"/>
      <c r="CB886" s="20"/>
      <c r="CC886" s="20"/>
      <c r="CD886" s="20"/>
      <c r="CE886" s="20"/>
      <c r="CF886" s="20"/>
      <c r="CG886" s="20"/>
      <c r="CH886" s="20"/>
      <c r="CI886" s="20"/>
      <c r="CJ886" s="20"/>
      <c r="CK886" s="20"/>
      <c r="CL886" s="20"/>
      <c r="CM886" s="20"/>
      <c r="CN886" s="20"/>
      <c r="CO886" s="20"/>
      <c r="CP886" s="20"/>
      <c r="CQ886" s="20"/>
      <c r="CR886" s="20"/>
      <c r="CS886" s="20"/>
      <c r="CT886" s="20"/>
      <c r="CU886" s="20"/>
      <c r="CV886" s="20"/>
      <c r="CW886" s="20"/>
    </row>
    <row r="887" ht="15.7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147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  <c r="BG887" s="20"/>
      <c r="BH887" s="20"/>
      <c r="BI887" s="20"/>
      <c r="BJ887" s="20"/>
      <c r="BK887" s="20"/>
      <c r="BL887" s="20"/>
      <c r="BM887" s="20"/>
      <c r="BN887" s="20"/>
      <c r="BO887" s="20"/>
      <c r="BP887" s="20"/>
      <c r="BQ887" s="20"/>
      <c r="BR887" s="20"/>
      <c r="BS887" s="20"/>
      <c r="BT887" s="20"/>
      <c r="BU887" s="20"/>
      <c r="BV887" s="20"/>
      <c r="BW887" s="20"/>
      <c r="BX887" s="20"/>
      <c r="BY887" s="20"/>
      <c r="BZ887" s="20"/>
      <c r="CA887" s="20"/>
      <c r="CB887" s="20"/>
      <c r="CC887" s="20"/>
      <c r="CD887" s="20"/>
      <c r="CE887" s="20"/>
      <c r="CF887" s="20"/>
      <c r="CG887" s="20"/>
      <c r="CH887" s="20"/>
      <c r="CI887" s="20"/>
      <c r="CJ887" s="20"/>
      <c r="CK887" s="20"/>
      <c r="CL887" s="20"/>
      <c r="CM887" s="20"/>
      <c r="CN887" s="20"/>
      <c r="CO887" s="20"/>
      <c r="CP887" s="20"/>
      <c r="CQ887" s="20"/>
      <c r="CR887" s="20"/>
      <c r="CS887" s="20"/>
      <c r="CT887" s="20"/>
      <c r="CU887" s="20"/>
      <c r="CV887" s="20"/>
      <c r="CW887" s="20"/>
    </row>
    <row r="888" ht="15.7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147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  <c r="BJ888" s="20"/>
      <c r="BK888" s="20"/>
      <c r="BL888" s="20"/>
      <c r="BM888" s="20"/>
      <c r="BN888" s="20"/>
      <c r="BO888" s="20"/>
      <c r="BP888" s="20"/>
      <c r="BQ888" s="20"/>
      <c r="BR888" s="20"/>
      <c r="BS888" s="20"/>
      <c r="BT888" s="20"/>
      <c r="BU888" s="20"/>
      <c r="BV888" s="20"/>
      <c r="BW888" s="20"/>
      <c r="BX888" s="20"/>
      <c r="BY888" s="20"/>
      <c r="BZ888" s="20"/>
      <c r="CA888" s="20"/>
      <c r="CB888" s="20"/>
      <c r="CC888" s="20"/>
      <c r="CD888" s="20"/>
      <c r="CE888" s="20"/>
      <c r="CF888" s="20"/>
      <c r="CG888" s="20"/>
      <c r="CH888" s="20"/>
      <c r="CI888" s="20"/>
      <c r="CJ888" s="20"/>
      <c r="CK888" s="20"/>
      <c r="CL888" s="20"/>
      <c r="CM888" s="20"/>
      <c r="CN888" s="20"/>
      <c r="CO888" s="20"/>
      <c r="CP888" s="20"/>
      <c r="CQ888" s="20"/>
      <c r="CR888" s="20"/>
      <c r="CS888" s="20"/>
      <c r="CT888" s="20"/>
      <c r="CU888" s="20"/>
      <c r="CV888" s="20"/>
      <c r="CW888" s="20"/>
    </row>
    <row r="889" ht="15.7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147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  <c r="BG889" s="20"/>
      <c r="BH889" s="20"/>
      <c r="BI889" s="20"/>
      <c r="BJ889" s="20"/>
      <c r="BK889" s="20"/>
      <c r="BL889" s="20"/>
      <c r="BM889" s="20"/>
      <c r="BN889" s="20"/>
      <c r="BO889" s="20"/>
      <c r="BP889" s="20"/>
      <c r="BQ889" s="20"/>
      <c r="BR889" s="20"/>
      <c r="BS889" s="20"/>
      <c r="BT889" s="20"/>
      <c r="BU889" s="20"/>
      <c r="BV889" s="20"/>
      <c r="BW889" s="20"/>
      <c r="BX889" s="20"/>
      <c r="BY889" s="20"/>
      <c r="BZ889" s="20"/>
      <c r="CA889" s="20"/>
      <c r="CB889" s="20"/>
      <c r="CC889" s="20"/>
      <c r="CD889" s="20"/>
      <c r="CE889" s="20"/>
      <c r="CF889" s="20"/>
      <c r="CG889" s="20"/>
      <c r="CH889" s="20"/>
      <c r="CI889" s="20"/>
      <c r="CJ889" s="20"/>
      <c r="CK889" s="20"/>
      <c r="CL889" s="20"/>
      <c r="CM889" s="20"/>
      <c r="CN889" s="20"/>
      <c r="CO889" s="20"/>
      <c r="CP889" s="20"/>
      <c r="CQ889" s="20"/>
      <c r="CR889" s="20"/>
      <c r="CS889" s="20"/>
      <c r="CT889" s="20"/>
      <c r="CU889" s="20"/>
      <c r="CV889" s="20"/>
      <c r="CW889" s="20"/>
    </row>
    <row r="890" ht="15.7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147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  <c r="BJ890" s="20"/>
      <c r="BK890" s="20"/>
      <c r="BL890" s="20"/>
      <c r="BM890" s="20"/>
      <c r="BN890" s="20"/>
      <c r="BO890" s="20"/>
      <c r="BP890" s="20"/>
      <c r="BQ890" s="20"/>
      <c r="BR890" s="20"/>
      <c r="BS890" s="20"/>
      <c r="BT890" s="20"/>
      <c r="BU890" s="20"/>
      <c r="BV890" s="20"/>
      <c r="BW890" s="20"/>
      <c r="BX890" s="20"/>
      <c r="BY890" s="20"/>
      <c r="BZ890" s="20"/>
      <c r="CA890" s="20"/>
      <c r="CB890" s="20"/>
      <c r="CC890" s="20"/>
      <c r="CD890" s="20"/>
      <c r="CE890" s="20"/>
      <c r="CF890" s="20"/>
      <c r="CG890" s="20"/>
      <c r="CH890" s="20"/>
      <c r="CI890" s="20"/>
      <c r="CJ890" s="20"/>
      <c r="CK890" s="20"/>
      <c r="CL890" s="20"/>
      <c r="CM890" s="20"/>
      <c r="CN890" s="20"/>
      <c r="CO890" s="20"/>
      <c r="CP890" s="20"/>
      <c r="CQ890" s="20"/>
      <c r="CR890" s="20"/>
      <c r="CS890" s="20"/>
      <c r="CT890" s="20"/>
      <c r="CU890" s="20"/>
      <c r="CV890" s="20"/>
      <c r="CW890" s="20"/>
    </row>
    <row r="891" ht="15.7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147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20"/>
      <c r="CF891" s="20"/>
      <c r="CG891" s="20"/>
      <c r="CH891" s="20"/>
      <c r="CI891" s="20"/>
      <c r="CJ891" s="20"/>
      <c r="CK891" s="20"/>
      <c r="CL891" s="20"/>
      <c r="CM891" s="20"/>
      <c r="CN891" s="20"/>
      <c r="CO891" s="20"/>
      <c r="CP891" s="20"/>
      <c r="CQ891" s="20"/>
      <c r="CR891" s="20"/>
      <c r="CS891" s="20"/>
      <c r="CT891" s="20"/>
      <c r="CU891" s="20"/>
      <c r="CV891" s="20"/>
      <c r="CW891" s="20"/>
    </row>
    <row r="892" ht="15.7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147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  <c r="BJ892" s="20"/>
      <c r="BK892" s="20"/>
      <c r="BL892" s="20"/>
      <c r="BM892" s="20"/>
      <c r="BN892" s="20"/>
      <c r="BO892" s="20"/>
      <c r="BP892" s="20"/>
      <c r="BQ892" s="20"/>
      <c r="BR892" s="20"/>
      <c r="BS892" s="20"/>
      <c r="BT892" s="20"/>
      <c r="BU892" s="20"/>
      <c r="BV892" s="20"/>
      <c r="BW892" s="20"/>
      <c r="BX892" s="20"/>
      <c r="BY892" s="20"/>
      <c r="BZ892" s="20"/>
      <c r="CA892" s="20"/>
      <c r="CB892" s="20"/>
      <c r="CC892" s="20"/>
      <c r="CD892" s="20"/>
      <c r="CE892" s="20"/>
      <c r="CF892" s="20"/>
      <c r="CG892" s="20"/>
      <c r="CH892" s="20"/>
      <c r="CI892" s="20"/>
      <c r="CJ892" s="20"/>
      <c r="CK892" s="20"/>
      <c r="CL892" s="20"/>
      <c r="CM892" s="20"/>
      <c r="CN892" s="20"/>
      <c r="CO892" s="20"/>
      <c r="CP892" s="20"/>
      <c r="CQ892" s="20"/>
      <c r="CR892" s="20"/>
      <c r="CS892" s="20"/>
      <c r="CT892" s="20"/>
      <c r="CU892" s="20"/>
      <c r="CV892" s="20"/>
      <c r="CW892" s="20"/>
    </row>
    <row r="893" ht="15.7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147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20"/>
      <c r="BD893" s="20"/>
      <c r="BE893" s="20"/>
      <c r="BF893" s="20"/>
      <c r="BG893" s="20"/>
      <c r="BH893" s="20"/>
      <c r="BI893" s="20"/>
      <c r="BJ893" s="20"/>
      <c r="BK893" s="20"/>
      <c r="BL893" s="20"/>
      <c r="BM893" s="20"/>
      <c r="BN893" s="20"/>
      <c r="BO893" s="20"/>
      <c r="BP893" s="20"/>
      <c r="BQ893" s="20"/>
      <c r="BR893" s="20"/>
      <c r="BS893" s="20"/>
      <c r="BT893" s="20"/>
      <c r="BU893" s="20"/>
      <c r="BV893" s="20"/>
      <c r="BW893" s="20"/>
      <c r="BX893" s="20"/>
      <c r="BY893" s="20"/>
      <c r="BZ893" s="20"/>
      <c r="CA893" s="20"/>
      <c r="CB893" s="20"/>
      <c r="CC893" s="20"/>
      <c r="CD893" s="20"/>
      <c r="CE893" s="20"/>
      <c r="CF893" s="20"/>
      <c r="CG893" s="20"/>
      <c r="CH893" s="20"/>
      <c r="CI893" s="20"/>
      <c r="CJ893" s="20"/>
      <c r="CK893" s="20"/>
      <c r="CL893" s="20"/>
      <c r="CM893" s="20"/>
      <c r="CN893" s="20"/>
      <c r="CO893" s="20"/>
      <c r="CP893" s="20"/>
      <c r="CQ893" s="20"/>
      <c r="CR893" s="20"/>
      <c r="CS893" s="20"/>
      <c r="CT893" s="20"/>
      <c r="CU893" s="20"/>
      <c r="CV893" s="20"/>
      <c r="CW893" s="20"/>
    </row>
    <row r="894" ht="15.7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147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0"/>
      <c r="BJ894" s="20"/>
      <c r="BK894" s="20"/>
      <c r="BL894" s="20"/>
      <c r="BM894" s="20"/>
      <c r="BN894" s="20"/>
      <c r="BO894" s="20"/>
      <c r="BP894" s="20"/>
      <c r="BQ894" s="20"/>
      <c r="BR894" s="20"/>
      <c r="BS894" s="20"/>
      <c r="BT894" s="20"/>
      <c r="BU894" s="20"/>
      <c r="BV894" s="20"/>
      <c r="BW894" s="20"/>
      <c r="BX894" s="20"/>
      <c r="BY894" s="20"/>
      <c r="BZ894" s="20"/>
      <c r="CA894" s="20"/>
      <c r="CB894" s="20"/>
      <c r="CC894" s="20"/>
      <c r="CD894" s="20"/>
      <c r="CE894" s="20"/>
      <c r="CF894" s="20"/>
      <c r="CG894" s="20"/>
      <c r="CH894" s="20"/>
      <c r="CI894" s="20"/>
      <c r="CJ894" s="20"/>
      <c r="CK894" s="20"/>
      <c r="CL894" s="20"/>
      <c r="CM894" s="20"/>
      <c r="CN894" s="20"/>
      <c r="CO894" s="20"/>
      <c r="CP894" s="20"/>
      <c r="CQ894" s="20"/>
      <c r="CR894" s="20"/>
      <c r="CS894" s="20"/>
      <c r="CT894" s="20"/>
      <c r="CU894" s="20"/>
      <c r="CV894" s="20"/>
      <c r="CW894" s="20"/>
    </row>
    <row r="895" ht="15.7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147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20"/>
      <c r="BD895" s="20"/>
      <c r="BE895" s="20"/>
      <c r="BF895" s="20"/>
      <c r="BG895" s="20"/>
      <c r="BH895" s="20"/>
      <c r="BI895" s="20"/>
      <c r="BJ895" s="20"/>
      <c r="BK895" s="20"/>
      <c r="BL895" s="20"/>
      <c r="BM895" s="20"/>
      <c r="BN895" s="20"/>
      <c r="BO895" s="20"/>
      <c r="BP895" s="20"/>
      <c r="BQ895" s="20"/>
      <c r="BR895" s="20"/>
      <c r="BS895" s="20"/>
      <c r="BT895" s="20"/>
      <c r="BU895" s="20"/>
      <c r="BV895" s="20"/>
      <c r="BW895" s="20"/>
      <c r="BX895" s="20"/>
      <c r="BY895" s="20"/>
      <c r="BZ895" s="20"/>
      <c r="CA895" s="20"/>
      <c r="CB895" s="20"/>
      <c r="CC895" s="20"/>
      <c r="CD895" s="20"/>
      <c r="CE895" s="20"/>
      <c r="CF895" s="20"/>
      <c r="CG895" s="20"/>
      <c r="CH895" s="20"/>
      <c r="CI895" s="20"/>
      <c r="CJ895" s="20"/>
      <c r="CK895" s="20"/>
      <c r="CL895" s="20"/>
      <c r="CM895" s="20"/>
      <c r="CN895" s="20"/>
      <c r="CO895" s="20"/>
      <c r="CP895" s="20"/>
      <c r="CQ895" s="20"/>
      <c r="CR895" s="20"/>
      <c r="CS895" s="20"/>
      <c r="CT895" s="20"/>
      <c r="CU895" s="20"/>
      <c r="CV895" s="20"/>
      <c r="CW895" s="20"/>
    </row>
    <row r="896" ht="15.7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147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  <c r="BJ896" s="20"/>
      <c r="BK896" s="20"/>
      <c r="BL896" s="20"/>
      <c r="BM896" s="20"/>
      <c r="BN896" s="20"/>
      <c r="BO896" s="20"/>
      <c r="BP896" s="20"/>
      <c r="BQ896" s="20"/>
      <c r="BR896" s="20"/>
      <c r="BS896" s="20"/>
      <c r="BT896" s="20"/>
      <c r="BU896" s="20"/>
      <c r="BV896" s="20"/>
      <c r="BW896" s="20"/>
      <c r="BX896" s="20"/>
      <c r="BY896" s="20"/>
      <c r="BZ896" s="20"/>
      <c r="CA896" s="20"/>
      <c r="CB896" s="20"/>
      <c r="CC896" s="20"/>
      <c r="CD896" s="20"/>
      <c r="CE896" s="20"/>
      <c r="CF896" s="20"/>
      <c r="CG896" s="20"/>
      <c r="CH896" s="20"/>
      <c r="CI896" s="20"/>
      <c r="CJ896" s="20"/>
      <c r="CK896" s="20"/>
      <c r="CL896" s="20"/>
      <c r="CM896" s="20"/>
      <c r="CN896" s="20"/>
      <c r="CO896" s="20"/>
      <c r="CP896" s="20"/>
      <c r="CQ896" s="20"/>
      <c r="CR896" s="20"/>
      <c r="CS896" s="20"/>
      <c r="CT896" s="20"/>
      <c r="CU896" s="20"/>
      <c r="CV896" s="20"/>
      <c r="CW896" s="20"/>
    </row>
    <row r="897" ht="15.7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147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  <c r="BB897" s="20"/>
      <c r="BC897" s="20"/>
      <c r="BD897" s="20"/>
      <c r="BE897" s="20"/>
      <c r="BF897" s="20"/>
      <c r="BG897" s="20"/>
      <c r="BH897" s="20"/>
      <c r="BI897" s="20"/>
      <c r="BJ897" s="20"/>
      <c r="BK897" s="20"/>
      <c r="BL897" s="20"/>
      <c r="BM897" s="20"/>
      <c r="BN897" s="20"/>
      <c r="BO897" s="20"/>
      <c r="BP897" s="20"/>
      <c r="BQ897" s="20"/>
      <c r="BR897" s="20"/>
      <c r="BS897" s="20"/>
      <c r="BT897" s="20"/>
      <c r="BU897" s="20"/>
      <c r="BV897" s="20"/>
      <c r="BW897" s="20"/>
      <c r="BX897" s="20"/>
      <c r="BY897" s="20"/>
      <c r="BZ897" s="20"/>
      <c r="CA897" s="20"/>
      <c r="CB897" s="20"/>
      <c r="CC897" s="20"/>
      <c r="CD897" s="20"/>
      <c r="CE897" s="20"/>
      <c r="CF897" s="20"/>
      <c r="CG897" s="20"/>
      <c r="CH897" s="20"/>
      <c r="CI897" s="20"/>
      <c r="CJ897" s="20"/>
      <c r="CK897" s="20"/>
      <c r="CL897" s="20"/>
      <c r="CM897" s="20"/>
      <c r="CN897" s="20"/>
      <c r="CO897" s="20"/>
      <c r="CP897" s="20"/>
      <c r="CQ897" s="20"/>
      <c r="CR897" s="20"/>
      <c r="CS897" s="20"/>
      <c r="CT897" s="20"/>
      <c r="CU897" s="20"/>
      <c r="CV897" s="20"/>
      <c r="CW897" s="20"/>
    </row>
    <row r="898" ht="15.7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147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20"/>
      <c r="BD898" s="20"/>
      <c r="BE898" s="20"/>
      <c r="BF898" s="20"/>
      <c r="BG898" s="20"/>
      <c r="BH898" s="20"/>
      <c r="BI898" s="20"/>
      <c r="BJ898" s="20"/>
      <c r="BK898" s="20"/>
      <c r="BL898" s="20"/>
      <c r="BM898" s="20"/>
      <c r="BN898" s="20"/>
      <c r="BO898" s="20"/>
      <c r="BP898" s="20"/>
      <c r="BQ898" s="20"/>
      <c r="BR898" s="20"/>
      <c r="BS898" s="20"/>
      <c r="BT898" s="20"/>
      <c r="BU898" s="20"/>
      <c r="BV898" s="20"/>
      <c r="BW898" s="20"/>
      <c r="BX898" s="20"/>
      <c r="BY898" s="20"/>
      <c r="BZ898" s="20"/>
      <c r="CA898" s="20"/>
      <c r="CB898" s="20"/>
      <c r="CC898" s="20"/>
      <c r="CD898" s="20"/>
      <c r="CE898" s="20"/>
      <c r="CF898" s="20"/>
      <c r="CG898" s="20"/>
      <c r="CH898" s="20"/>
      <c r="CI898" s="20"/>
      <c r="CJ898" s="20"/>
      <c r="CK898" s="20"/>
      <c r="CL898" s="20"/>
      <c r="CM898" s="20"/>
      <c r="CN898" s="20"/>
      <c r="CO898" s="20"/>
      <c r="CP898" s="20"/>
      <c r="CQ898" s="20"/>
      <c r="CR898" s="20"/>
      <c r="CS898" s="20"/>
      <c r="CT898" s="20"/>
      <c r="CU898" s="20"/>
      <c r="CV898" s="20"/>
      <c r="CW898" s="20"/>
    </row>
    <row r="899" ht="15.7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147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  <c r="BB899" s="20"/>
      <c r="BC899" s="20"/>
      <c r="BD899" s="20"/>
      <c r="BE899" s="20"/>
      <c r="BF899" s="20"/>
      <c r="BG899" s="20"/>
      <c r="BH899" s="20"/>
      <c r="BI899" s="20"/>
      <c r="BJ899" s="20"/>
      <c r="BK899" s="20"/>
      <c r="BL899" s="20"/>
      <c r="BM899" s="20"/>
      <c r="BN899" s="20"/>
      <c r="BO899" s="20"/>
      <c r="BP899" s="20"/>
      <c r="BQ899" s="20"/>
      <c r="BR899" s="20"/>
      <c r="BS899" s="20"/>
      <c r="BT899" s="20"/>
      <c r="BU899" s="20"/>
      <c r="BV899" s="20"/>
      <c r="BW899" s="20"/>
      <c r="BX899" s="20"/>
      <c r="BY899" s="20"/>
      <c r="BZ899" s="20"/>
      <c r="CA899" s="20"/>
      <c r="CB899" s="20"/>
      <c r="CC899" s="20"/>
      <c r="CD899" s="20"/>
      <c r="CE899" s="20"/>
      <c r="CF899" s="20"/>
      <c r="CG899" s="20"/>
      <c r="CH899" s="20"/>
      <c r="CI899" s="20"/>
      <c r="CJ899" s="20"/>
      <c r="CK899" s="20"/>
      <c r="CL899" s="20"/>
      <c r="CM899" s="20"/>
      <c r="CN899" s="20"/>
      <c r="CO899" s="20"/>
      <c r="CP899" s="20"/>
      <c r="CQ899" s="20"/>
      <c r="CR899" s="20"/>
      <c r="CS899" s="20"/>
      <c r="CT899" s="20"/>
      <c r="CU899" s="20"/>
      <c r="CV899" s="20"/>
      <c r="CW899" s="20"/>
    </row>
    <row r="900" ht="15.7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147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  <c r="BB900" s="20"/>
      <c r="BC900" s="20"/>
      <c r="BD900" s="20"/>
      <c r="BE900" s="20"/>
      <c r="BF900" s="20"/>
      <c r="BG900" s="20"/>
      <c r="BH900" s="20"/>
      <c r="BI900" s="20"/>
      <c r="BJ900" s="20"/>
      <c r="BK900" s="20"/>
      <c r="BL900" s="20"/>
      <c r="BM900" s="20"/>
      <c r="BN900" s="20"/>
      <c r="BO900" s="20"/>
      <c r="BP900" s="20"/>
      <c r="BQ900" s="20"/>
      <c r="BR900" s="20"/>
      <c r="BS900" s="20"/>
      <c r="BT900" s="20"/>
      <c r="BU900" s="20"/>
      <c r="BV900" s="20"/>
      <c r="BW900" s="20"/>
      <c r="BX900" s="20"/>
      <c r="BY900" s="20"/>
      <c r="BZ900" s="20"/>
      <c r="CA900" s="20"/>
      <c r="CB900" s="20"/>
      <c r="CC900" s="20"/>
      <c r="CD900" s="20"/>
      <c r="CE900" s="20"/>
      <c r="CF900" s="20"/>
      <c r="CG900" s="20"/>
      <c r="CH900" s="20"/>
      <c r="CI900" s="20"/>
      <c r="CJ900" s="20"/>
      <c r="CK900" s="20"/>
      <c r="CL900" s="20"/>
      <c r="CM900" s="20"/>
      <c r="CN900" s="20"/>
      <c r="CO900" s="20"/>
      <c r="CP900" s="20"/>
      <c r="CQ900" s="20"/>
      <c r="CR900" s="20"/>
      <c r="CS900" s="20"/>
      <c r="CT900" s="20"/>
      <c r="CU900" s="20"/>
      <c r="CV900" s="20"/>
      <c r="CW900" s="20"/>
    </row>
    <row r="901" ht="15.7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147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20"/>
      <c r="BD901" s="20"/>
      <c r="BE901" s="20"/>
      <c r="BF901" s="20"/>
      <c r="BG901" s="20"/>
      <c r="BH901" s="20"/>
      <c r="BI901" s="20"/>
      <c r="BJ901" s="20"/>
      <c r="BK901" s="20"/>
      <c r="BL901" s="20"/>
      <c r="BM901" s="20"/>
      <c r="BN901" s="20"/>
      <c r="BO901" s="20"/>
      <c r="BP901" s="20"/>
      <c r="BQ901" s="20"/>
      <c r="BR901" s="20"/>
      <c r="BS901" s="20"/>
      <c r="BT901" s="20"/>
      <c r="BU901" s="20"/>
      <c r="BV901" s="20"/>
      <c r="BW901" s="20"/>
      <c r="BX901" s="20"/>
      <c r="BY901" s="20"/>
      <c r="BZ901" s="20"/>
      <c r="CA901" s="20"/>
      <c r="CB901" s="20"/>
      <c r="CC901" s="20"/>
      <c r="CD901" s="20"/>
      <c r="CE901" s="20"/>
      <c r="CF901" s="20"/>
      <c r="CG901" s="20"/>
      <c r="CH901" s="20"/>
      <c r="CI901" s="20"/>
      <c r="CJ901" s="20"/>
      <c r="CK901" s="20"/>
      <c r="CL901" s="20"/>
      <c r="CM901" s="20"/>
      <c r="CN901" s="20"/>
      <c r="CO901" s="20"/>
      <c r="CP901" s="20"/>
      <c r="CQ901" s="20"/>
      <c r="CR901" s="20"/>
      <c r="CS901" s="20"/>
      <c r="CT901" s="20"/>
      <c r="CU901" s="20"/>
      <c r="CV901" s="20"/>
      <c r="CW901" s="20"/>
    </row>
    <row r="902" ht="15.7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147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  <c r="BG902" s="20"/>
      <c r="BH902" s="20"/>
      <c r="BI902" s="20"/>
      <c r="BJ902" s="20"/>
      <c r="BK902" s="20"/>
      <c r="BL902" s="20"/>
      <c r="BM902" s="20"/>
      <c r="BN902" s="20"/>
      <c r="BO902" s="20"/>
      <c r="BP902" s="20"/>
      <c r="BQ902" s="20"/>
      <c r="BR902" s="20"/>
      <c r="BS902" s="20"/>
      <c r="BT902" s="20"/>
      <c r="BU902" s="20"/>
      <c r="BV902" s="20"/>
      <c r="BW902" s="20"/>
      <c r="BX902" s="20"/>
      <c r="BY902" s="20"/>
      <c r="BZ902" s="20"/>
      <c r="CA902" s="20"/>
      <c r="CB902" s="20"/>
      <c r="CC902" s="20"/>
      <c r="CD902" s="20"/>
      <c r="CE902" s="20"/>
      <c r="CF902" s="20"/>
      <c r="CG902" s="20"/>
      <c r="CH902" s="20"/>
      <c r="CI902" s="20"/>
      <c r="CJ902" s="20"/>
      <c r="CK902" s="20"/>
      <c r="CL902" s="20"/>
      <c r="CM902" s="20"/>
      <c r="CN902" s="20"/>
      <c r="CO902" s="20"/>
      <c r="CP902" s="20"/>
      <c r="CQ902" s="20"/>
      <c r="CR902" s="20"/>
      <c r="CS902" s="20"/>
      <c r="CT902" s="20"/>
      <c r="CU902" s="20"/>
      <c r="CV902" s="20"/>
      <c r="CW902" s="20"/>
    </row>
    <row r="903" ht="15.7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147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20"/>
      <c r="CF903" s="20"/>
      <c r="CG903" s="20"/>
      <c r="CH903" s="20"/>
      <c r="CI903" s="20"/>
      <c r="CJ903" s="20"/>
      <c r="CK903" s="20"/>
      <c r="CL903" s="20"/>
      <c r="CM903" s="20"/>
      <c r="CN903" s="20"/>
      <c r="CO903" s="20"/>
      <c r="CP903" s="20"/>
      <c r="CQ903" s="20"/>
      <c r="CR903" s="20"/>
      <c r="CS903" s="20"/>
      <c r="CT903" s="20"/>
      <c r="CU903" s="20"/>
      <c r="CV903" s="20"/>
      <c r="CW903" s="20"/>
    </row>
    <row r="904" ht="15.7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147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20"/>
      <c r="BD904" s="20"/>
      <c r="BE904" s="20"/>
      <c r="BF904" s="20"/>
      <c r="BG904" s="20"/>
      <c r="BH904" s="20"/>
      <c r="BI904" s="20"/>
      <c r="BJ904" s="20"/>
      <c r="BK904" s="20"/>
      <c r="BL904" s="20"/>
      <c r="BM904" s="20"/>
      <c r="BN904" s="20"/>
      <c r="BO904" s="20"/>
      <c r="BP904" s="20"/>
      <c r="BQ904" s="20"/>
      <c r="BR904" s="20"/>
      <c r="BS904" s="20"/>
      <c r="BT904" s="20"/>
      <c r="BU904" s="20"/>
      <c r="BV904" s="20"/>
      <c r="BW904" s="20"/>
      <c r="BX904" s="20"/>
      <c r="BY904" s="20"/>
      <c r="BZ904" s="20"/>
      <c r="CA904" s="20"/>
      <c r="CB904" s="20"/>
      <c r="CC904" s="20"/>
      <c r="CD904" s="20"/>
      <c r="CE904" s="20"/>
      <c r="CF904" s="20"/>
      <c r="CG904" s="20"/>
      <c r="CH904" s="20"/>
      <c r="CI904" s="20"/>
      <c r="CJ904" s="20"/>
      <c r="CK904" s="20"/>
      <c r="CL904" s="20"/>
      <c r="CM904" s="20"/>
      <c r="CN904" s="20"/>
      <c r="CO904" s="20"/>
      <c r="CP904" s="20"/>
      <c r="CQ904" s="20"/>
      <c r="CR904" s="20"/>
      <c r="CS904" s="20"/>
      <c r="CT904" s="20"/>
      <c r="CU904" s="20"/>
      <c r="CV904" s="20"/>
      <c r="CW904" s="20"/>
    </row>
    <row r="905" ht="15.7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147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20"/>
      <c r="CF905" s="20"/>
      <c r="CG905" s="20"/>
      <c r="CH905" s="20"/>
      <c r="CI905" s="20"/>
      <c r="CJ905" s="20"/>
      <c r="CK905" s="20"/>
      <c r="CL905" s="20"/>
      <c r="CM905" s="20"/>
      <c r="CN905" s="20"/>
      <c r="CO905" s="20"/>
      <c r="CP905" s="20"/>
      <c r="CQ905" s="20"/>
      <c r="CR905" s="20"/>
      <c r="CS905" s="20"/>
      <c r="CT905" s="20"/>
      <c r="CU905" s="20"/>
      <c r="CV905" s="20"/>
      <c r="CW905" s="20"/>
    </row>
    <row r="906" ht="15.7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147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  <c r="BJ906" s="20"/>
      <c r="BK906" s="20"/>
      <c r="BL906" s="20"/>
      <c r="BM906" s="20"/>
      <c r="BN906" s="20"/>
      <c r="BO906" s="20"/>
      <c r="BP906" s="20"/>
      <c r="BQ906" s="20"/>
      <c r="BR906" s="20"/>
      <c r="BS906" s="20"/>
      <c r="BT906" s="20"/>
      <c r="BU906" s="20"/>
      <c r="BV906" s="20"/>
      <c r="BW906" s="20"/>
      <c r="BX906" s="20"/>
      <c r="BY906" s="20"/>
      <c r="BZ906" s="20"/>
      <c r="CA906" s="20"/>
      <c r="CB906" s="20"/>
      <c r="CC906" s="20"/>
      <c r="CD906" s="20"/>
      <c r="CE906" s="20"/>
      <c r="CF906" s="20"/>
      <c r="CG906" s="20"/>
      <c r="CH906" s="20"/>
      <c r="CI906" s="20"/>
      <c r="CJ906" s="20"/>
      <c r="CK906" s="20"/>
      <c r="CL906" s="20"/>
      <c r="CM906" s="20"/>
      <c r="CN906" s="20"/>
      <c r="CO906" s="20"/>
      <c r="CP906" s="20"/>
      <c r="CQ906" s="20"/>
      <c r="CR906" s="20"/>
      <c r="CS906" s="20"/>
      <c r="CT906" s="20"/>
      <c r="CU906" s="20"/>
      <c r="CV906" s="20"/>
      <c r="CW906" s="20"/>
    </row>
    <row r="907" ht="15.7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147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20"/>
      <c r="BD907" s="20"/>
      <c r="BE907" s="20"/>
      <c r="BF907" s="20"/>
      <c r="BG907" s="20"/>
      <c r="BH907" s="20"/>
      <c r="BI907" s="20"/>
      <c r="BJ907" s="20"/>
      <c r="BK907" s="20"/>
      <c r="BL907" s="20"/>
      <c r="BM907" s="20"/>
      <c r="BN907" s="20"/>
      <c r="BO907" s="20"/>
      <c r="BP907" s="20"/>
      <c r="BQ907" s="20"/>
      <c r="BR907" s="20"/>
      <c r="BS907" s="20"/>
      <c r="BT907" s="20"/>
      <c r="BU907" s="20"/>
      <c r="BV907" s="20"/>
      <c r="BW907" s="20"/>
      <c r="BX907" s="20"/>
      <c r="BY907" s="20"/>
      <c r="BZ907" s="20"/>
      <c r="CA907" s="20"/>
      <c r="CB907" s="20"/>
      <c r="CC907" s="20"/>
      <c r="CD907" s="20"/>
      <c r="CE907" s="20"/>
      <c r="CF907" s="20"/>
      <c r="CG907" s="20"/>
      <c r="CH907" s="20"/>
      <c r="CI907" s="20"/>
      <c r="CJ907" s="20"/>
      <c r="CK907" s="20"/>
      <c r="CL907" s="20"/>
      <c r="CM907" s="20"/>
      <c r="CN907" s="20"/>
      <c r="CO907" s="20"/>
      <c r="CP907" s="20"/>
      <c r="CQ907" s="20"/>
      <c r="CR907" s="20"/>
      <c r="CS907" s="20"/>
      <c r="CT907" s="20"/>
      <c r="CU907" s="20"/>
      <c r="CV907" s="20"/>
      <c r="CW907" s="20"/>
    </row>
    <row r="908" ht="15.7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147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  <c r="BG908" s="20"/>
      <c r="BH908" s="20"/>
      <c r="BI908" s="20"/>
      <c r="BJ908" s="20"/>
      <c r="BK908" s="20"/>
      <c r="BL908" s="20"/>
      <c r="BM908" s="20"/>
      <c r="BN908" s="20"/>
      <c r="BO908" s="20"/>
      <c r="BP908" s="20"/>
      <c r="BQ908" s="20"/>
      <c r="BR908" s="20"/>
      <c r="BS908" s="20"/>
      <c r="BT908" s="20"/>
      <c r="BU908" s="20"/>
      <c r="BV908" s="20"/>
      <c r="BW908" s="20"/>
      <c r="BX908" s="20"/>
      <c r="BY908" s="20"/>
      <c r="BZ908" s="20"/>
      <c r="CA908" s="20"/>
      <c r="CB908" s="20"/>
      <c r="CC908" s="20"/>
      <c r="CD908" s="20"/>
      <c r="CE908" s="20"/>
      <c r="CF908" s="20"/>
      <c r="CG908" s="20"/>
      <c r="CH908" s="20"/>
      <c r="CI908" s="20"/>
      <c r="CJ908" s="20"/>
      <c r="CK908" s="20"/>
      <c r="CL908" s="20"/>
      <c r="CM908" s="20"/>
      <c r="CN908" s="20"/>
      <c r="CO908" s="20"/>
      <c r="CP908" s="20"/>
      <c r="CQ908" s="20"/>
      <c r="CR908" s="20"/>
      <c r="CS908" s="20"/>
      <c r="CT908" s="20"/>
      <c r="CU908" s="20"/>
      <c r="CV908" s="20"/>
      <c r="CW908" s="20"/>
    </row>
    <row r="909" ht="15.7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147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20"/>
      <c r="BD909" s="20"/>
      <c r="BE909" s="20"/>
      <c r="BF909" s="20"/>
      <c r="BG909" s="20"/>
      <c r="BH909" s="20"/>
      <c r="BI909" s="20"/>
      <c r="BJ909" s="20"/>
      <c r="BK909" s="20"/>
      <c r="BL909" s="20"/>
      <c r="BM909" s="20"/>
      <c r="BN909" s="20"/>
      <c r="BO909" s="20"/>
      <c r="BP909" s="20"/>
      <c r="BQ909" s="20"/>
      <c r="BR909" s="20"/>
      <c r="BS909" s="20"/>
      <c r="BT909" s="20"/>
      <c r="BU909" s="20"/>
      <c r="BV909" s="20"/>
      <c r="BW909" s="20"/>
      <c r="BX909" s="20"/>
      <c r="BY909" s="20"/>
      <c r="BZ909" s="20"/>
      <c r="CA909" s="20"/>
      <c r="CB909" s="20"/>
      <c r="CC909" s="20"/>
      <c r="CD909" s="20"/>
      <c r="CE909" s="20"/>
      <c r="CF909" s="20"/>
      <c r="CG909" s="20"/>
      <c r="CH909" s="20"/>
      <c r="CI909" s="20"/>
      <c r="CJ909" s="20"/>
      <c r="CK909" s="20"/>
      <c r="CL909" s="20"/>
      <c r="CM909" s="20"/>
      <c r="CN909" s="20"/>
      <c r="CO909" s="20"/>
      <c r="CP909" s="20"/>
      <c r="CQ909" s="20"/>
      <c r="CR909" s="20"/>
      <c r="CS909" s="20"/>
      <c r="CT909" s="20"/>
      <c r="CU909" s="20"/>
      <c r="CV909" s="20"/>
      <c r="CW909" s="20"/>
    </row>
    <row r="910" ht="15.7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147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20"/>
      <c r="BD910" s="20"/>
      <c r="BE910" s="20"/>
      <c r="BF910" s="20"/>
      <c r="BG910" s="20"/>
      <c r="BH910" s="20"/>
      <c r="BI910" s="20"/>
      <c r="BJ910" s="20"/>
      <c r="BK910" s="20"/>
      <c r="BL910" s="20"/>
      <c r="BM910" s="20"/>
      <c r="BN910" s="20"/>
      <c r="BO910" s="20"/>
      <c r="BP910" s="20"/>
      <c r="BQ910" s="20"/>
      <c r="BR910" s="20"/>
      <c r="BS910" s="20"/>
      <c r="BT910" s="20"/>
      <c r="BU910" s="20"/>
      <c r="BV910" s="20"/>
      <c r="BW910" s="20"/>
      <c r="BX910" s="20"/>
      <c r="BY910" s="20"/>
      <c r="BZ910" s="20"/>
      <c r="CA910" s="20"/>
      <c r="CB910" s="20"/>
      <c r="CC910" s="20"/>
      <c r="CD910" s="20"/>
      <c r="CE910" s="20"/>
      <c r="CF910" s="20"/>
      <c r="CG910" s="20"/>
      <c r="CH910" s="20"/>
      <c r="CI910" s="20"/>
      <c r="CJ910" s="20"/>
      <c r="CK910" s="20"/>
      <c r="CL910" s="20"/>
      <c r="CM910" s="20"/>
      <c r="CN910" s="20"/>
      <c r="CO910" s="20"/>
      <c r="CP910" s="20"/>
      <c r="CQ910" s="20"/>
      <c r="CR910" s="20"/>
      <c r="CS910" s="20"/>
      <c r="CT910" s="20"/>
      <c r="CU910" s="20"/>
      <c r="CV910" s="20"/>
      <c r="CW910" s="20"/>
    </row>
    <row r="911" ht="15.7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147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20"/>
      <c r="BD911" s="20"/>
      <c r="BE911" s="20"/>
      <c r="BF911" s="20"/>
      <c r="BG911" s="20"/>
      <c r="BH911" s="20"/>
      <c r="BI911" s="20"/>
      <c r="BJ911" s="20"/>
      <c r="BK911" s="20"/>
      <c r="BL911" s="20"/>
      <c r="BM911" s="20"/>
      <c r="BN911" s="20"/>
      <c r="BO911" s="20"/>
      <c r="BP911" s="20"/>
      <c r="BQ911" s="20"/>
      <c r="BR911" s="20"/>
      <c r="BS911" s="20"/>
      <c r="BT911" s="20"/>
      <c r="BU911" s="20"/>
      <c r="BV911" s="20"/>
      <c r="BW911" s="20"/>
      <c r="BX911" s="20"/>
      <c r="BY911" s="20"/>
      <c r="BZ911" s="20"/>
      <c r="CA911" s="20"/>
      <c r="CB911" s="20"/>
      <c r="CC911" s="20"/>
      <c r="CD911" s="20"/>
      <c r="CE911" s="20"/>
      <c r="CF911" s="20"/>
      <c r="CG911" s="20"/>
      <c r="CH911" s="20"/>
      <c r="CI911" s="20"/>
      <c r="CJ911" s="20"/>
      <c r="CK911" s="20"/>
      <c r="CL911" s="20"/>
      <c r="CM911" s="20"/>
      <c r="CN911" s="20"/>
      <c r="CO911" s="20"/>
      <c r="CP911" s="20"/>
      <c r="CQ911" s="20"/>
      <c r="CR911" s="20"/>
      <c r="CS911" s="20"/>
      <c r="CT911" s="20"/>
      <c r="CU911" s="20"/>
      <c r="CV911" s="20"/>
      <c r="CW911" s="20"/>
    </row>
    <row r="912" ht="15.7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147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20"/>
      <c r="BD912" s="20"/>
      <c r="BE912" s="20"/>
      <c r="BF912" s="20"/>
      <c r="BG912" s="20"/>
      <c r="BH912" s="20"/>
      <c r="BI912" s="20"/>
      <c r="BJ912" s="20"/>
      <c r="BK912" s="20"/>
      <c r="BL912" s="20"/>
      <c r="BM912" s="20"/>
      <c r="BN912" s="20"/>
      <c r="BO912" s="20"/>
      <c r="BP912" s="20"/>
      <c r="BQ912" s="20"/>
      <c r="BR912" s="20"/>
      <c r="BS912" s="20"/>
      <c r="BT912" s="20"/>
      <c r="BU912" s="20"/>
      <c r="BV912" s="20"/>
      <c r="BW912" s="20"/>
      <c r="BX912" s="20"/>
      <c r="BY912" s="20"/>
      <c r="BZ912" s="20"/>
      <c r="CA912" s="20"/>
      <c r="CB912" s="20"/>
      <c r="CC912" s="20"/>
      <c r="CD912" s="20"/>
      <c r="CE912" s="20"/>
      <c r="CF912" s="20"/>
      <c r="CG912" s="20"/>
      <c r="CH912" s="20"/>
      <c r="CI912" s="20"/>
      <c r="CJ912" s="20"/>
      <c r="CK912" s="20"/>
      <c r="CL912" s="20"/>
      <c r="CM912" s="20"/>
      <c r="CN912" s="20"/>
      <c r="CO912" s="20"/>
      <c r="CP912" s="20"/>
      <c r="CQ912" s="20"/>
      <c r="CR912" s="20"/>
      <c r="CS912" s="20"/>
      <c r="CT912" s="20"/>
      <c r="CU912" s="20"/>
      <c r="CV912" s="20"/>
      <c r="CW912" s="20"/>
    </row>
    <row r="913" ht="15.7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147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20"/>
      <c r="BD913" s="20"/>
      <c r="BE913" s="20"/>
      <c r="BF913" s="20"/>
      <c r="BG913" s="20"/>
      <c r="BH913" s="20"/>
      <c r="BI913" s="20"/>
      <c r="BJ913" s="20"/>
      <c r="BK913" s="20"/>
      <c r="BL913" s="20"/>
      <c r="BM913" s="20"/>
      <c r="BN913" s="20"/>
      <c r="BO913" s="20"/>
      <c r="BP913" s="20"/>
      <c r="BQ913" s="20"/>
      <c r="BR913" s="20"/>
      <c r="BS913" s="20"/>
      <c r="BT913" s="20"/>
      <c r="BU913" s="20"/>
      <c r="BV913" s="20"/>
      <c r="BW913" s="20"/>
      <c r="BX913" s="20"/>
      <c r="BY913" s="20"/>
      <c r="BZ913" s="20"/>
      <c r="CA913" s="20"/>
      <c r="CB913" s="20"/>
      <c r="CC913" s="20"/>
      <c r="CD913" s="20"/>
      <c r="CE913" s="20"/>
      <c r="CF913" s="20"/>
      <c r="CG913" s="20"/>
      <c r="CH913" s="20"/>
      <c r="CI913" s="20"/>
      <c r="CJ913" s="20"/>
      <c r="CK913" s="20"/>
      <c r="CL913" s="20"/>
      <c r="CM913" s="20"/>
      <c r="CN913" s="20"/>
      <c r="CO913" s="20"/>
      <c r="CP913" s="20"/>
      <c r="CQ913" s="20"/>
      <c r="CR913" s="20"/>
      <c r="CS913" s="20"/>
      <c r="CT913" s="20"/>
      <c r="CU913" s="20"/>
      <c r="CV913" s="20"/>
      <c r="CW913" s="20"/>
    </row>
    <row r="914" ht="15.7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147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0"/>
      <c r="BJ914" s="20"/>
      <c r="BK914" s="20"/>
      <c r="BL914" s="20"/>
      <c r="BM914" s="20"/>
      <c r="BN914" s="20"/>
      <c r="BO914" s="20"/>
      <c r="BP914" s="20"/>
      <c r="BQ914" s="20"/>
      <c r="BR914" s="20"/>
      <c r="BS914" s="20"/>
      <c r="BT914" s="20"/>
      <c r="BU914" s="20"/>
      <c r="BV914" s="20"/>
      <c r="BW914" s="20"/>
      <c r="BX914" s="20"/>
      <c r="BY914" s="20"/>
      <c r="BZ914" s="20"/>
      <c r="CA914" s="20"/>
      <c r="CB914" s="20"/>
      <c r="CC914" s="20"/>
      <c r="CD914" s="20"/>
      <c r="CE914" s="20"/>
      <c r="CF914" s="20"/>
      <c r="CG914" s="20"/>
      <c r="CH914" s="20"/>
      <c r="CI914" s="20"/>
      <c r="CJ914" s="20"/>
      <c r="CK914" s="20"/>
      <c r="CL914" s="20"/>
      <c r="CM914" s="20"/>
      <c r="CN914" s="20"/>
      <c r="CO914" s="20"/>
      <c r="CP914" s="20"/>
      <c r="CQ914" s="20"/>
      <c r="CR914" s="20"/>
      <c r="CS914" s="20"/>
      <c r="CT914" s="20"/>
      <c r="CU914" s="20"/>
      <c r="CV914" s="20"/>
      <c r="CW914" s="20"/>
    </row>
    <row r="915" ht="15.7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147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  <c r="BB915" s="20"/>
      <c r="BC915" s="20"/>
      <c r="BD915" s="20"/>
      <c r="BE915" s="20"/>
      <c r="BF915" s="20"/>
      <c r="BG915" s="20"/>
      <c r="BH915" s="20"/>
      <c r="BI915" s="20"/>
      <c r="BJ915" s="20"/>
      <c r="BK915" s="20"/>
      <c r="BL915" s="20"/>
      <c r="BM915" s="20"/>
      <c r="BN915" s="20"/>
      <c r="BO915" s="20"/>
      <c r="BP915" s="20"/>
      <c r="BQ915" s="20"/>
      <c r="BR915" s="20"/>
      <c r="BS915" s="20"/>
      <c r="BT915" s="20"/>
      <c r="BU915" s="20"/>
      <c r="BV915" s="20"/>
      <c r="BW915" s="20"/>
      <c r="BX915" s="20"/>
      <c r="BY915" s="20"/>
      <c r="BZ915" s="20"/>
      <c r="CA915" s="20"/>
      <c r="CB915" s="20"/>
      <c r="CC915" s="20"/>
      <c r="CD915" s="20"/>
      <c r="CE915" s="20"/>
      <c r="CF915" s="20"/>
      <c r="CG915" s="20"/>
      <c r="CH915" s="20"/>
      <c r="CI915" s="20"/>
      <c r="CJ915" s="20"/>
      <c r="CK915" s="20"/>
      <c r="CL915" s="20"/>
      <c r="CM915" s="20"/>
      <c r="CN915" s="20"/>
      <c r="CO915" s="20"/>
      <c r="CP915" s="20"/>
      <c r="CQ915" s="20"/>
      <c r="CR915" s="20"/>
      <c r="CS915" s="20"/>
      <c r="CT915" s="20"/>
      <c r="CU915" s="20"/>
      <c r="CV915" s="20"/>
      <c r="CW915" s="20"/>
    </row>
    <row r="916" ht="15.7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147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20"/>
      <c r="BD916" s="20"/>
      <c r="BE916" s="20"/>
      <c r="BF916" s="20"/>
      <c r="BG916" s="20"/>
      <c r="BH916" s="20"/>
      <c r="BI916" s="20"/>
      <c r="BJ916" s="20"/>
      <c r="BK916" s="20"/>
      <c r="BL916" s="20"/>
      <c r="BM916" s="20"/>
      <c r="BN916" s="20"/>
      <c r="BO916" s="20"/>
      <c r="BP916" s="20"/>
      <c r="BQ916" s="20"/>
      <c r="BR916" s="20"/>
      <c r="BS916" s="20"/>
      <c r="BT916" s="20"/>
      <c r="BU916" s="20"/>
      <c r="BV916" s="20"/>
      <c r="BW916" s="20"/>
      <c r="BX916" s="20"/>
      <c r="BY916" s="20"/>
      <c r="BZ916" s="20"/>
      <c r="CA916" s="20"/>
      <c r="CB916" s="20"/>
      <c r="CC916" s="20"/>
      <c r="CD916" s="20"/>
      <c r="CE916" s="20"/>
      <c r="CF916" s="20"/>
      <c r="CG916" s="20"/>
      <c r="CH916" s="20"/>
      <c r="CI916" s="20"/>
      <c r="CJ916" s="20"/>
      <c r="CK916" s="20"/>
      <c r="CL916" s="20"/>
      <c r="CM916" s="20"/>
      <c r="CN916" s="20"/>
      <c r="CO916" s="20"/>
      <c r="CP916" s="20"/>
      <c r="CQ916" s="20"/>
      <c r="CR916" s="20"/>
      <c r="CS916" s="20"/>
      <c r="CT916" s="20"/>
      <c r="CU916" s="20"/>
      <c r="CV916" s="20"/>
      <c r="CW916" s="20"/>
    </row>
    <row r="917" ht="15.7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147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  <c r="BG917" s="20"/>
      <c r="BH917" s="20"/>
      <c r="BI917" s="20"/>
      <c r="BJ917" s="20"/>
      <c r="BK917" s="20"/>
      <c r="BL917" s="20"/>
      <c r="BM917" s="20"/>
      <c r="BN917" s="20"/>
      <c r="BO917" s="20"/>
      <c r="BP917" s="20"/>
      <c r="BQ917" s="20"/>
      <c r="BR917" s="20"/>
      <c r="BS917" s="20"/>
      <c r="BT917" s="20"/>
      <c r="BU917" s="20"/>
      <c r="BV917" s="20"/>
      <c r="BW917" s="20"/>
      <c r="BX917" s="20"/>
      <c r="BY917" s="20"/>
      <c r="BZ917" s="20"/>
      <c r="CA917" s="20"/>
      <c r="CB917" s="20"/>
      <c r="CC917" s="20"/>
      <c r="CD917" s="20"/>
      <c r="CE917" s="20"/>
      <c r="CF917" s="20"/>
      <c r="CG917" s="20"/>
      <c r="CH917" s="20"/>
      <c r="CI917" s="20"/>
      <c r="CJ917" s="20"/>
      <c r="CK917" s="20"/>
      <c r="CL917" s="20"/>
      <c r="CM917" s="20"/>
      <c r="CN917" s="20"/>
      <c r="CO917" s="20"/>
      <c r="CP917" s="20"/>
      <c r="CQ917" s="20"/>
      <c r="CR917" s="20"/>
      <c r="CS917" s="20"/>
      <c r="CT917" s="20"/>
      <c r="CU917" s="20"/>
      <c r="CV917" s="20"/>
      <c r="CW917" s="20"/>
    </row>
    <row r="918" ht="15.7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147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20"/>
      <c r="BD918" s="20"/>
      <c r="BE918" s="20"/>
      <c r="BF918" s="20"/>
      <c r="BG918" s="20"/>
      <c r="BH918" s="20"/>
      <c r="BI918" s="20"/>
      <c r="BJ918" s="20"/>
      <c r="BK918" s="20"/>
      <c r="BL918" s="20"/>
      <c r="BM918" s="20"/>
      <c r="BN918" s="20"/>
      <c r="BO918" s="20"/>
      <c r="BP918" s="20"/>
      <c r="BQ918" s="20"/>
      <c r="BR918" s="20"/>
      <c r="BS918" s="20"/>
      <c r="BT918" s="20"/>
      <c r="BU918" s="20"/>
      <c r="BV918" s="20"/>
      <c r="BW918" s="20"/>
      <c r="BX918" s="20"/>
      <c r="BY918" s="20"/>
      <c r="BZ918" s="20"/>
      <c r="CA918" s="20"/>
      <c r="CB918" s="20"/>
      <c r="CC918" s="20"/>
      <c r="CD918" s="20"/>
      <c r="CE918" s="20"/>
      <c r="CF918" s="20"/>
      <c r="CG918" s="20"/>
      <c r="CH918" s="20"/>
      <c r="CI918" s="20"/>
      <c r="CJ918" s="20"/>
      <c r="CK918" s="20"/>
      <c r="CL918" s="20"/>
      <c r="CM918" s="20"/>
      <c r="CN918" s="20"/>
      <c r="CO918" s="20"/>
      <c r="CP918" s="20"/>
      <c r="CQ918" s="20"/>
      <c r="CR918" s="20"/>
      <c r="CS918" s="20"/>
      <c r="CT918" s="20"/>
      <c r="CU918" s="20"/>
      <c r="CV918" s="20"/>
      <c r="CW918" s="20"/>
    </row>
    <row r="919" ht="15.7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147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20"/>
      <c r="BD919" s="20"/>
      <c r="BE919" s="20"/>
      <c r="BF919" s="20"/>
      <c r="BG919" s="20"/>
      <c r="BH919" s="20"/>
      <c r="BI919" s="20"/>
      <c r="BJ919" s="20"/>
      <c r="BK919" s="20"/>
      <c r="BL919" s="20"/>
      <c r="BM919" s="20"/>
      <c r="BN919" s="20"/>
      <c r="BO919" s="20"/>
      <c r="BP919" s="20"/>
      <c r="BQ919" s="20"/>
      <c r="BR919" s="20"/>
      <c r="BS919" s="20"/>
      <c r="BT919" s="20"/>
      <c r="BU919" s="20"/>
      <c r="BV919" s="20"/>
      <c r="BW919" s="20"/>
      <c r="BX919" s="20"/>
      <c r="BY919" s="20"/>
      <c r="BZ919" s="20"/>
      <c r="CA919" s="20"/>
      <c r="CB919" s="20"/>
      <c r="CC919" s="20"/>
      <c r="CD919" s="20"/>
      <c r="CE919" s="20"/>
      <c r="CF919" s="20"/>
      <c r="CG919" s="20"/>
      <c r="CH919" s="20"/>
      <c r="CI919" s="20"/>
      <c r="CJ919" s="20"/>
      <c r="CK919" s="20"/>
      <c r="CL919" s="20"/>
      <c r="CM919" s="20"/>
      <c r="CN919" s="20"/>
      <c r="CO919" s="20"/>
      <c r="CP919" s="20"/>
      <c r="CQ919" s="20"/>
      <c r="CR919" s="20"/>
      <c r="CS919" s="20"/>
      <c r="CT919" s="20"/>
      <c r="CU919" s="20"/>
      <c r="CV919" s="20"/>
      <c r="CW919" s="20"/>
    </row>
    <row r="920" ht="15.7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147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20"/>
      <c r="BD920" s="20"/>
      <c r="BE920" s="20"/>
      <c r="BF920" s="20"/>
      <c r="BG920" s="20"/>
      <c r="BH920" s="20"/>
      <c r="BI920" s="20"/>
      <c r="BJ920" s="20"/>
      <c r="BK920" s="20"/>
      <c r="BL920" s="20"/>
      <c r="BM920" s="20"/>
      <c r="BN920" s="20"/>
      <c r="BO920" s="20"/>
      <c r="BP920" s="20"/>
      <c r="BQ920" s="20"/>
      <c r="BR920" s="20"/>
      <c r="BS920" s="20"/>
      <c r="BT920" s="20"/>
      <c r="BU920" s="20"/>
      <c r="BV920" s="20"/>
      <c r="BW920" s="20"/>
      <c r="BX920" s="20"/>
      <c r="BY920" s="20"/>
      <c r="BZ920" s="20"/>
      <c r="CA920" s="20"/>
      <c r="CB920" s="20"/>
      <c r="CC920" s="20"/>
      <c r="CD920" s="20"/>
      <c r="CE920" s="20"/>
      <c r="CF920" s="20"/>
      <c r="CG920" s="20"/>
      <c r="CH920" s="20"/>
      <c r="CI920" s="20"/>
      <c r="CJ920" s="20"/>
      <c r="CK920" s="20"/>
      <c r="CL920" s="20"/>
      <c r="CM920" s="20"/>
      <c r="CN920" s="20"/>
      <c r="CO920" s="20"/>
      <c r="CP920" s="20"/>
      <c r="CQ920" s="20"/>
      <c r="CR920" s="20"/>
      <c r="CS920" s="20"/>
      <c r="CT920" s="20"/>
      <c r="CU920" s="20"/>
      <c r="CV920" s="20"/>
      <c r="CW920" s="20"/>
    </row>
    <row r="921" ht="15.7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147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  <c r="BB921" s="20"/>
      <c r="BC921" s="20"/>
      <c r="BD921" s="20"/>
      <c r="BE921" s="20"/>
      <c r="BF921" s="20"/>
      <c r="BG921" s="20"/>
      <c r="BH921" s="20"/>
      <c r="BI921" s="20"/>
      <c r="BJ921" s="20"/>
      <c r="BK921" s="20"/>
      <c r="BL921" s="20"/>
      <c r="BM921" s="20"/>
      <c r="BN921" s="20"/>
      <c r="BO921" s="20"/>
      <c r="BP921" s="20"/>
      <c r="BQ921" s="20"/>
      <c r="BR921" s="20"/>
      <c r="BS921" s="20"/>
      <c r="BT921" s="20"/>
      <c r="BU921" s="20"/>
      <c r="BV921" s="20"/>
      <c r="BW921" s="20"/>
      <c r="BX921" s="20"/>
      <c r="BY921" s="20"/>
      <c r="BZ921" s="20"/>
      <c r="CA921" s="20"/>
      <c r="CB921" s="20"/>
      <c r="CC921" s="20"/>
      <c r="CD921" s="20"/>
      <c r="CE921" s="20"/>
      <c r="CF921" s="20"/>
      <c r="CG921" s="20"/>
      <c r="CH921" s="20"/>
      <c r="CI921" s="20"/>
      <c r="CJ921" s="20"/>
      <c r="CK921" s="20"/>
      <c r="CL921" s="20"/>
      <c r="CM921" s="20"/>
      <c r="CN921" s="20"/>
      <c r="CO921" s="20"/>
      <c r="CP921" s="20"/>
      <c r="CQ921" s="20"/>
      <c r="CR921" s="20"/>
      <c r="CS921" s="20"/>
      <c r="CT921" s="20"/>
      <c r="CU921" s="20"/>
      <c r="CV921" s="20"/>
      <c r="CW921" s="20"/>
    </row>
    <row r="922" ht="15.7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147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20"/>
      <c r="BD922" s="20"/>
      <c r="BE922" s="20"/>
      <c r="BF922" s="20"/>
      <c r="BG922" s="20"/>
      <c r="BH922" s="20"/>
      <c r="BI922" s="20"/>
      <c r="BJ922" s="20"/>
      <c r="BK922" s="20"/>
      <c r="BL922" s="20"/>
      <c r="BM922" s="20"/>
      <c r="BN922" s="20"/>
      <c r="BO922" s="20"/>
      <c r="BP922" s="20"/>
      <c r="BQ922" s="20"/>
      <c r="BR922" s="20"/>
      <c r="BS922" s="20"/>
      <c r="BT922" s="20"/>
      <c r="BU922" s="20"/>
      <c r="BV922" s="20"/>
      <c r="BW922" s="20"/>
      <c r="BX922" s="20"/>
      <c r="BY922" s="20"/>
      <c r="BZ922" s="20"/>
      <c r="CA922" s="20"/>
      <c r="CB922" s="20"/>
      <c r="CC922" s="20"/>
      <c r="CD922" s="20"/>
      <c r="CE922" s="20"/>
      <c r="CF922" s="20"/>
      <c r="CG922" s="20"/>
      <c r="CH922" s="20"/>
      <c r="CI922" s="20"/>
      <c r="CJ922" s="20"/>
      <c r="CK922" s="20"/>
      <c r="CL922" s="20"/>
      <c r="CM922" s="20"/>
      <c r="CN922" s="20"/>
      <c r="CO922" s="20"/>
      <c r="CP922" s="20"/>
      <c r="CQ922" s="20"/>
      <c r="CR922" s="20"/>
      <c r="CS922" s="20"/>
      <c r="CT922" s="20"/>
      <c r="CU922" s="20"/>
      <c r="CV922" s="20"/>
      <c r="CW922" s="20"/>
    </row>
    <row r="923" ht="15.7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147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  <c r="BG923" s="20"/>
      <c r="BH923" s="20"/>
      <c r="BI923" s="20"/>
      <c r="BJ923" s="20"/>
      <c r="BK923" s="20"/>
      <c r="BL923" s="20"/>
      <c r="BM923" s="20"/>
      <c r="BN923" s="20"/>
      <c r="BO923" s="20"/>
      <c r="BP923" s="20"/>
      <c r="BQ923" s="20"/>
      <c r="BR923" s="20"/>
      <c r="BS923" s="20"/>
      <c r="BT923" s="20"/>
      <c r="BU923" s="20"/>
      <c r="BV923" s="20"/>
      <c r="BW923" s="20"/>
      <c r="BX923" s="20"/>
      <c r="BY923" s="20"/>
      <c r="BZ923" s="20"/>
      <c r="CA923" s="20"/>
      <c r="CB923" s="20"/>
      <c r="CC923" s="20"/>
      <c r="CD923" s="20"/>
      <c r="CE923" s="20"/>
      <c r="CF923" s="20"/>
      <c r="CG923" s="20"/>
      <c r="CH923" s="20"/>
      <c r="CI923" s="20"/>
      <c r="CJ923" s="20"/>
      <c r="CK923" s="20"/>
      <c r="CL923" s="20"/>
      <c r="CM923" s="20"/>
      <c r="CN923" s="20"/>
      <c r="CO923" s="20"/>
      <c r="CP923" s="20"/>
      <c r="CQ923" s="20"/>
      <c r="CR923" s="20"/>
      <c r="CS923" s="20"/>
      <c r="CT923" s="20"/>
      <c r="CU923" s="20"/>
      <c r="CV923" s="20"/>
      <c r="CW923" s="20"/>
    </row>
    <row r="924" ht="15.7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147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  <c r="BB924" s="20"/>
      <c r="BC924" s="20"/>
      <c r="BD924" s="20"/>
      <c r="BE924" s="20"/>
      <c r="BF924" s="20"/>
      <c r="BG924" s="20"/>
      <c r="BH924" s="20"/>
      <c r="BI924" s="20"/>
      <c r="BJ924" s="20"/>
      <c r="BK924" s="20"/>
      <c r="BL924" s="20"/>
      <c r="BM924" s="20"/>
      <c r="BN924" s="20"/>
      <c r="BO924" s="20"/>
      <c r="BP924" s="20"/>
      <c r="BQ924" s="20"/>
      <c r="BR924" s="20"/>
      <c r="BS924" s="20"/>
      <c r="BT924" s="20"/>
      <c r="BU924" s="20"/>
      <c r="BV924" s="20"/>
      <c r="BW924" s="20"/>
      <c r="BX924" s="20"/>
      <c r="BY924" s="20"/>
      <c r="BZ924" s="20"/>
      <c r="CA924" s="20"/>
      <c r="CB924" s="20"/>
      <c r="CC924" s="20"/>
      <c r="CD924" s="20"/>
      <c r="CE924" s="20"/>
      <c r="CF924" s="20"/>
      <c r="CG924" s="20"/>
      <c r="CH924" s="20"/>
      <c r="CI924" s="20"/>
      <c r="CJ924" s="20"/>
      <c r="CK924" s="20"/>
      <c r="CL924" s="20"/>
      <c r="CM924" s="20"/>
      <c r="CN924" s="20"/>
      <c r="CO924" s="20"/>
      <c r="CP924" s="20"/>
      <c r="CQ924" s="20"/>
      <c r="CR924" s="20"/>
      <c r="CS924" s="20"/>
      <c r="CT924" s="20"/>
      <c r="CU924" s="20"/>
      <c r="CV924" s="20"/>
      <c r="CW924" s="20"/>
    </row>
    <row r="925" ht="15.7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147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20"/>
      <c r="BD925" s="20"/>
      <c r="BE925" s="20"/>
      <c r="BF925" s="20"/>
      <c r="BG925" s="20"/>
      <c r="BH925" s="20"/>
      <c r="BI925" s="20"/>
      <c r="BJ925" s="20"/>
      <c r="BK925" s="20"/>
      <c r="BL925" s="20"/>
      <c r="BM925" s="20"/>
      <c r="BN925" s="20"/>
      <c r="BO925" s="20"/>
      <c r="BP925" s="20"/>
      <c r="BQ925" s="20"/>
      <c r="BR925" s="20"/>
      <c r="BS925" s="20"/>
      <c r="BT925" s="20"/>
      <c r="BU925" s="20"/>
      <c r="BV925" s="20"/>
      <c r="BW925" s="20"/>
      <c r="BX925" s="20"/>
      <c r="BY925" s="20"/>
      <c r="BZ925" s="20"/>
      <c r="CA925" s="20"/>
      <c r="CB925" s="20"/>
      <c r="CC925" s="20"/>
      <c r="CD925" s="20"/>
      <c r="CE925" s="20"/>
      <c r="CF925" s="20"/>
      <c r="CG925" s="20"/>
      <c r="CH925" s="20"/>
      <c r="CI925" s="20"/>
      <c r="CJ925" s="20"/>
      <c r="CK925" s="20"/>
      <c r="CL925" s="20"/>
      <c r="CM925" s="20"/>
      <c r="CN925" s="20"/>
      <c r="CO925" s="20"/>
      <c r="CP925" s="20"/>
      <c r="CQ925" s="20"/>
      <c r="CR925" s="20"/>
      <c r="CS925" s="20"/>
      <c r="CT925" s="20"/>
      <c r="CU925" s="20"/>
      <c r="CV925" s="20"/>
      <c r="CW925" s="20"/>
    </row>
    <row r="926" ht="15.7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147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20"/>
      <c r="BD926" s="20"/>
      <c r="BE926" s="20"/>
      <c r="BF926" s="20"/>
      <c r="BG926" s="20"/>
      <c r="BH926" s="20"/>
      <c r="BI926" s="20"/>
      <c r="BJ926" s="20"/>
      <c r="BK926" s="20"/>
      <c r="BL926" s="20"/>
      <c r="BM926" s="20"/>
      <c r="BN926" s="20"/>
      <c r="BO926" s="20"/>
      <c r="BP926" s="20"/>
      <c r="BQ926" s="20"/>
      <c r="BR926" s="20"/>
      <c r="BS926" s="20"/>
      <c r="BT926" s="20"/>
      <c r="BU926" s="20"/>
      <c r="BV926" s="20"/>
      <c r="BW926" s="20"/>
      <c r="BX926" s="20"/>
      <c r="BY926" s="20"/>
      <c r="BZ926" s="20"/>
      <c r="CA926" s="20"/>
      <c r="CB926" s="20"/>
      <c r="CC926" s="20"/>
      <c r="CD926" s="20"/>
      <c r="CE926" s="20"/>
      <c r="CF926" s="20"/>
      <c r="CG926" s="20"/>
      <c r="CH926" s="20"/>
      <c r="CI926" s="20"/>
      <c r="CJ926" s="20"/>
      <c r="CK926" s="20"/>
      <c r="CL926" s="20"/>
      <c r="CM926" s="20"/>
      <c r="CN926" s="20"/>
      <c r="CO926" s="20"/>
      <c r="CP926" s="20"/>
      <c r="CQ926" s="20"/>
      <c r="CR926" s="20"/>
      <c r="CS926" s="20"/>
      <c r="CT926" s="20"/>
      <c r="CU926" s="20"/>
      <c r="CV926" s="20"/>
      <c r="CW926" s="20"/>
    </row>
    <row r="927" ht="15.7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147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  <c r="BG927" s="20"/>
      <c r="BH927" s="20"/>
      <c r="BI927" s="20"/>
      <c r="BJ927" s="20"/>
      <c r="BK927" s="20"/>
      <c r="BL927" s="20"/>
      <c r="BM927" s="20"/>
      <c r="BN927" s="20"/>
      <c r="BO927" s="20"/>
      <c r="BP927" s="20"/>
      <c r="BQ927" s="20"/>
      <c r="BR927" s="20"/>
      <c r="BS927" s="20"/>
      <c r="BT927" s="20"/>
      <c r="BU927" s="20"/>
      <c r="BV927" s="20"/>
      <c r="BW927" s="20"/>
      <c r="BX927" s="20"/>
      <c r="BY927" s="20"/>
      <c r="BZ927" s="20"/>
      <c r="CA927" s="20"/>
      <c r="CB927" s="20"/>
      <c r="CC927" s="20"/>
      <c r="CD927" s="20"/>
      <c r="CE927" s="20"/>
      <c r="CF927" s="20"/>
      <c r="CG927" s="20"/>
      <c r="CH927" s="20"/>
      <c r="CI927" s="20"/>
      <c r="CJ927" s="20"/>
      <c r="CK927" s="20"/>
      <c r="CL927" s="20"/>
      <c r="CM927" s="20"/>
      <c r="CN927" s="20"/>
      <c r="CO927" s="20"/>
      <c r="CP927" s="20"/>
      <c r="CQ927" s="20"/>
      <c r="CR927" s="20"/>
      <c r="CS927" s="20"/>
      <c r="CT927" s="20"/>
      <c r="CU927" s="20"/>
      <c r="CV927" s="20"/>
      <c r="CW927" s="20"/>
    </row>
    <row r="928" ht="15.7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147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20"/>
      <c r="BD928" s="20"/>
      <c r="BE928" s="20"/>
      <c r="BF928" s="20"/>
      <c r="BG928" s="20"/>
      <c r="BH928" s="20"/>
      <c r="BI928" s="20"/>
      <c r="BJ928" s="20"/>
      <c r="BK928" s="20"/>
      <c r="BL928" s="20"/>
      <c r="BM928" s="20"/>
      <c r="BN928" s="20"/>
      <c r="BO928" s="20"/>
      <c r="BP928" s="20"/>
      <c r="BQ928" s="20"/>
      <c r="BR928" s="20"/>
      <c r="BS928" s="20"/>
      <c r="BT928" s="20"/>
      <c r="BU928" s="20"/>
      <c r="BV928" s="20"/>
      <c r="BW928" s="20"/>
      <c r="BX928" s="20"/>
      <c r="BY928" s="20"/>
      <c r="BZ928" s="20"/>
      <c r="CA928" s="20"/>
      <c r="CB928" s="20"/>
      <c r="CC928" s="20"/>
      <c r="CD928" s="20"/>
      <c r="CE928" s="20"/>
      <c r="CF928" s="20"/>
      <c r="CG928" s="20"/>
      <c r="CH928" s="20"/>
      <c r="CI928" s="20"/>
      <c r="CJ928" s="20"/>
      <c r="CK928" s="20"/>
      <c r="CL928" s="20"/>
      <c r="CM928" s="20"/>
      <c r="CN928" s="20"/>
      <c r="CO928" s="20"/>
      <c r="CP928" s="20"/>
      <c r="CQ928" s="20"/>
      <c r="CR928" s="20"/>
      <c r="CS928" s="20"/>
      <c r="CT928" s="20"/>
      <c r="CU928" s="20"/>
      <c r="CV928" s="20"/>
      <c r="CW928" s="20"/>
    </row>
    <row r="929" ht="15.7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147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20"/>
      <c r="BD929" s="20"/>
      <c r="BE929" s="20"/>
      <c r="BF929" s="20"/>
      <c r="BG929" s="20"/>
      <c r="BH929" s="20"/>
      <c r="BI929" s="20"/>
      <c r="BJ929" s="20"/>
      <c r="BK929" s="20"/>
      <c r="BL929" s="20"/>
      <c r="BM929" s="20"/>
      <c r="BN929" s="20"/>
      <c r="BO929" s="20"/>
      <c r="BP929" s="20"/>
      <c r="BQ929" s="20"/>
      <c r="BR929" s="20"/>
      <c r="BS929" s="20"/>
      <c r="BT929" s="20"/>
      <c r="BU929" s="20"/>
      <c r="BV929" s="20"/>
      <c r="BW929" s="20"/>
      <c r="BX929" s="20"/>
      <c r="BY929" s="20"/>
      <c r="BZ929" s="20"/>
      <c r="CA929" s="20"/>
      <c r="CB929" s="20"/>
      <c r="CC929" s="20"/>
      <c r="CD929" s="20"/>
      <c r="CE929" s="20"/>
      <c r="CF929" s="20"/>
      <c r="CG929" s="20"/>
      <c r="CH929" s="20"/>
      <c r="CI929" s="20"/>
      <c r="CJ929" s="20"/>
      <c r="CK929" s="20"/>
      <c r="CL929" s="20"/>
      <c r="CM929" s="20"/>
      <c r="CN929" s="20"/>
      <c r="CO929" s="20"/>
      <c r="CP929" s="20"/>
      <c r="CQ929" s="20"/>
      <c r="CR929" s="20"/>
      <c r="CS929" s="20"/>
      <c r="CT929" s="20"/>
      <c r="CU929" s="20"/>
      <c r="CV929" s="20"/>
      <c r="CW929" s="20"/>
    </row>
    <row r="930" ht="15.7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147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20"/>
      <c r="BD930" s="20"/>
      <c r="BE930" s="20"/>
      <c r="BF930" s="20"/>
      <c r="BG930" s="20"/>
      <c r="BH930" s="20"/>
      <c r="BI930" s="20"/>
      <c r="BJ930" s="20"/>
      <c r="BK930" s="20"/>
      <c r="BL930" s="20"/>
      <c r="BM930" s="20"/>
      <c r="BN930" s="20"/>
      <c r="BO930" s="20"/>
      <c r="BP930" s="20"/>
      <c r="BQ930" s="20"/>
      <c r="BR930" s="20"/>
      <c r="BS930" s="20"/>
      <c r="BT930" s="20"/>
      <c r="BU930" s="20"/>
      <c r="BV930" s="20"/>
      <c r="BW930" s="20"/>
      <c r="BX930" s="20"/>
      <c r="BY930" s="20"/>
      <c r="BZ930" s="20"/>
      <c r="CA930" s="20"/>
      <c r="CB930" s="20"/>
      <c r="CC930" s="20"/>
      <c r="CD930" s="20"/>
      <c r="CE930" s="20"/>
      <c r="CF930" s="20"/>
      <c r="CG930" s="20"/>
      <c r="CH930" s="20"/>
      <c r="CI930" s="20"/>
      <c r="CJ930" s="20"/>
      <c r="CK930" s="20"/>
      <c r="CL930" s="20"/>
      <c r="CM930" s="20"/>
      <c r="CN930" s="20"/>
      <c r="CO930" s="20"/>
      <c r="CP930" s="20"/>
      <c r="CQ930" s="20"/>
      <c r="CR930" s="20"/>
      <c r="CS930" s="20"/>
      <c r="CT930" s="20"/>
      <c r="CU930" s="20"/>
      <c r="CV930" s="20"/>
      <c r="CW930" s="20"/>
    </row>
    <row r="931" ht="15.7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147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20"/>
      <c r="BD931" s="20"/>
      <c r="BE931" s="20"/>
      <c r="BF931" s="20"/>
      <c r="BG931" s="20"/>
      <c r="BH931" s="20"/>
      <c r="BI931" s="20"/>
      <c r="BJ931" s="20"/>
      <c r="BK931" s="20"/>
      <c r="BL931" s="20"/>
      <c r="BM931" s="20"/>
      <c r="BN931" s="20"/>
      <c r="BO931" s="20"/>
      <c r="BP931" s="20"/>
      <c r="BQ931" s="20"/>
      <c r="BR931" s="20"/>
      <c r="BS931" s="20"/>
      <c r="BT931" s="20"/>
      <c r="BU931" s="20"/>
      <c r="BV931" s="20"/>
      <c r="BW931" s="20"/>
      <c r="BX931" s="20"/>
      <c r="BY931" s="20"/>
      <c r="BZ931" s="20"/>
      <c r="CA931" s="20"/>
      <c r="CB931" s="20"/>
      <c r="CC931" s="20"/>
      <c r="CD931" s="20"/>
      <c r="CE931" s="20"/>
      <c r="CF931" s="20"/>
      <c r="CG931" s="20"/>
      <c r="CH931" s="20"/>
      <c r="CI931" s="20"/>
      <c r="CJ931" s="20"/>
      <c r="CK931" s="20"/>
      <c r="CL931" s="20"/>
      <c r="CM931" s="20"/>
      <c r="CN931" s="20"/>
      <c r="CO931" s="20"/>
      <c r="CP931" s="20"/>
      <c r="CQ931" s="20"/>
      <c r="CR931" s="20"/>
      <c r="CS931" s="20"/>
      <c r="CT931" s="20"/>
      <c r="CU931" s="20"/>
      <c r="CV931" s="20"/>
      <c r="CW931" s="20"/>
    </row>
    <row r="932" ht="15.7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147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20"/>
      <c r="BD932" s="20"/>
      <c r="BE932" s="20"/>
      <c r="BF932" s="20"/>
      <c r="BG932" s="20"/>
      <c r="BH932" s="20"/>
      <c r="BI932" s="20"/>
      <c r="BJ932" s="20"/>
      <c r="BK932" s="20"/>
      <c r="BL932" s="20"/>
      <c r="BM932" s="20"/>
      <c r="BN932" s="20"/>
      <c r="BO932" s="20"/>
      <c r="BP932" s="20"/>
      <c r="BQ932" s="20"/>
      <c r="BR932" s="20"/>
      <c r="BS932" s="20"/>
      <c r="BT932" s="20"/>
      <c r="BU932" s="20"/>
      <c r="BV932" s="20"/>
      <c r="BW932" s="20"/>
      <c r="BX932" s="20"/>
      <c r="BY932" s="20"/>
      <c r="BZ932" s="20"/>
      <c r="CA932" s="20"/>
      <c r="CB932" s="20"/>
      <c r="CC932" s="20"/>
      <c r="CD932" s="20"/>
      <c r="CE932" s="20"/>
      <c r="CF932" s="20"/>
      <c r="CG932" s="20"/>
      <c r="CH932" s="20"/>
      <c r="CI932" s="20"/>
      <c r="CJ932" s="20"/>
      <c r="CK932" s="20"/>
      <c r="CL932" s="20"/>
      <c r="CM932" s="20"/>
      <c r="CN932" s="20"/>
      <c r="CO932" s="20"/>
      <c r="CP932" s="20"/>
      <c r="CQ932" s="20"/>
      <c r="CR932" s="20"/>
      <c r="CS932" s="20"/>
      <c r="CT932" s="20"/>
      <c r="CU932" s="20"/>
      <c r="CV932" s="20"/>
      <c r="CW932" s="20"/>
    </row>
    <row r="933" ht="15.7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147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  <c r="BB933" s="20"/>
      <c r="BC933" s="20"/>
      <c r="BD933" s="20"/>
      <c r="BE933" s="20"/>
      <c r="BF933" s="20"/>
      <c r="BG933" s="20"/>
      <c r="BH933" s="20"/>
      <c r="BI933" s="20"/>
      <c r="BJ933" s="20"/>
      <c r="BK933" s="20"/>
      <c r="BL933" s="20"/>
      <c r="BM933" s="20"/>
      <c r="BN933" s="20"/>
      <c r="BO933" s="20"/>
      <c r="BP933" s="20"/>
      <c r="BQ933" s="20"/>
      <c r="BR933" s="20"/>
      <c r="BS933" s="20"/>
      <c r="BT933" s="20"/>
      <c r="BU933" s="20"/>
      <c r="BV933" s="20"/>
      <c r="BW933" s="20"/>
      <c r="BX933" s="20"/>
      <c r="BY933" s="20"/>
      <c r="BZ933" s="20"/>
      <c r="CA933" s="20"/>
      <c r="CB933" s="20"/>
      <c r="CC933" s="20"/>
      <c r="CD933" s="20"/>
      <c r="CE933" s="20"/>
      <c r="CF933" s="20"/>
      <c r="CG933" s="20"/>
      <c r="CH933" s="20"/>
      <c r="CI933" s="20"/>
      <c r="CJ933" s="20"/>
      <c r="CK933" s="20"/>
      <c r="CL933" s="20"/>
      <c r="CM933" s="20"/>
      <c r="CN933" s="20"/>
      <c r="CO933" s="20"/>
      <c r="CP933" s="20"/>
      <c r="CQ933" s="20"/>
      <c r="CR933" s="20"/>
      <c r="CS933" s="20"/>
      <c r="CT933" s="20"/>
      <c r="CU933" s="20"/>
      <c r="CV933" s="20"/>
      <c r="CW933" s="20"/>
    </row>
    <row r="934" ht="15.7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147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  <c r="BG934" s="20"/>
      <c r="BH934" s="20"/>
      <c r="BI934" s="20"/>
      <c r="BJ934" s="20"/>
      <c r="BK934" s="20"/>
      <c r="BL934" s="20"/>
      <c r="BM934" s="20"/>
      <c r="BN934" s="20"/>
      <c r="BO934" s="20"/>
      <c r="BP934" s="20"/>
      <c r="BQ934" s="20"/>
      <c r="BR934" s="20"/>
      <c r="BS934" s="20"/>
      <c r="BT934" s="20"/>
      <c r="BU934" s="20"/>
      <c r="BV934" s="20"/>
      <c r="BW934" s="20"/>
      <c r="BX934" s="20"/>
      <c r="BY934" s="20"/>
      <c r="BZ934" s="20"/>
      <c r="CA934" s="20"/>
      <c r="CB934" s="20"/>
      <c r="CC934" s="20"/>
      <c r="CD934" s="20"/>
      <c r="CE934" s="20"/>
      <c r="CF934" s="20"/>
      <c r="CG934" s="20"/>
      <c r="CH934" s="20"/>
      <c r="CI934" s="20"/>
      <c r="CJ934" s="20"/>
      <c r="CK934" s="20"/>
      <c r="CL934" s="20"/>
      <c r="CM934" s="20"/>
      <c r="CN934" s="20"/>
      <c r="CO934" s="20"/>
      <c r="CP934" s="20"/>
      <c r="CQ934" s="20"/>
      <c r="CR934" s="20"/>
      <c r="CS934" s="20"/>
      <c r="CT934" s="20"/>
      <c r="CU934" s="20"/>
      <c r="CV934" s="20"/>
      <c r="CW934" s="20"/>
    </row>
    <row r="935" ht="15.7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147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  <c r="BB935" s="20"/>
      <c r="BC935" s="20"/>
      <c r="BD935" s="20"/>
      <c r="BE935" s="20"/>
      <c r="BF935" s="20"/>
      <c r="BG935" s="20"/>
      <c r="BH935" s="20"/>
      <c r="BI935" s="20"/>
      <c r="BJ935" s="20"/>
      <c r="BK935" s="20"/>
      <c r="BL935" s="20"/>
      <c r="BM935" s="20"/>
      <c r="BN935" s="20"/>
      <c r="BO935" s="20"/>
      <c r="BP935" s="20"/>
      <c r="BQ935" s="20"/>
      <c r="BR935" s="20"/>
      <c r="BS935" s="20"/>
      <c r="BT935" s="20"/>
      <c r="BU935" s="20"/>
      <c r="BV935" s="20"/>
      <c r="BW935" s="20"/>
      <c r="BX935" s="20"/>
      <c r="BY935" s="20"/>
      <c r="BZ935" s="20"/>
      <c r="CA935" s="20"/>
      <c r="CB935" s="20"/>
      <c r="CC935" s="20"/>
      <c r="CD935" s="20"/>
      <c r="CE935" s="20"/>
      <c r="CF935" s="20"/>
      <c r="CG935" s="20"/>
      <c r="CH935" s="20"/>
      <c r="CI935" s="20"/>
      <c r="CJ935" s="20"/>
      <c r="CK935" s="20"/>
      <c r="CL935" s="20"/>
      <c r="CM935" s="20"/>
      <c r="CN935" s="20"/>
      <c r="CO935" s="20"/>
      <c r="CP935" s="20"/>
      <c r="CQ935" s="20"/>
      <c r="CR935" s="20"/>
      <c r="CS935" s="20"/>
      <c r="CT935" s="20"/>
      <c r="CU935" s="20"/>
      <c r="CV935" s="20"/>
      <c r="CW935" s="20"/>
    </row>
    <row r="936" ht="15.7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147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20"/>
      <c r="BD936" s="20"/>
      <c r="BE936" s="20"/>
      <c r="BF936" s="20"/>
      <c r="BG936" s="20"/>
      <c r="BH936" s="20"/>
      <c r="BI936" s="20"/>
      <c r="BJ936" s="20"/>
      <c r="BK936" s="20"/>
      <c r="BL936" s="20"/>
      <c r="BM936" s="20"/>
      <c r="BN936" s="20"/>
      <c r="BO936" s="20"/>
      <c r="BP936" s="20"/>
      <c r="BQ936" s="20"/>
      <c r="BR936" s="20"/>
      <c r="BS936" s="20"/>
      <c r="BT936" s="20"/>
      <c r="BU936" s="20"/>
      <c r="BV936" s="20"/>
      <c r="BW936" s="20"/>
      <c r="BX936" s="20"/>
      <c r="BY936" s="20"/>
      <c r="BZ936" s="20"/>
      <c r="CA936" s="20"/>
      <c r="CB936" s="20"/>
      <c r="CC936" s="20"/>
      <c r="CD936" s="20"/>
      <c r="CE936" s="20"/>
      <c r="CF936" s="20"/>
      <c r="CG936" s="20"/>
      <c r="CH936" s="20"/>
      <c r="CI936" s="20"/>
      <c r="CJ936" s="20"/>
      <c r="CK936" s="20"/>
      <c r="CL936" s="20"/>
      <c r="CM936" s="20"/>
      <c r="CN936" s="20"/>
      <c r="CO936" s="20"/>
      <c r="CP936" s="20"/>
      <c r="CQ936" s="20"/>
      <c r="CR936" s="20"/>
      <c r="CS936" s="20"/>
      <c r="CT936" s="20"/>
      <c r="CU936" s="20"/>
      <c r="CV936" s="20"/>
      <c r="CW936" s="20"/>
    </row>
    <row r="937" ht="15.75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147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  <c r="BB937" s="20"/>
      <c r="BC937" s="20"/>
      <c r="BD937" s="20"/>
      <c r="BE937" s="20"/>
      <c r="BF937" s="20"/>
      <c r="BG937" s="20"/>
      <c r="BH937" s="20"/>
      <c r="BI937" s="20"/>
      <c r="BJ937" s="20"/>
      <c r="BK937" s="20"/>
      <c r="BL937" s="20"/>
      <c r="BM937" s="20"/>
      <c r="BN937" s="20"/>
      <c r="BO937" s="20"/>
      <c r="BP937" s="20"/>
      <c r="BQ937" s="20"/>
      <c r="BR937" s="20"/>
      <c r="BS937" s="20"/>
      <c r="BT937" s="20"/>
      <c r="BU937" s="20"/>
      <c r="BV937" s="20"/>
      <c r="BW937" s="20"/>
      <c r="BX937" s="20"/>
      <c r="BY937" s="20"/>
      <c r="BZ937" s="20"/>
      <c r="CA937" s="20"/>
      <c r="CB937" s="20"/>
      <c r="CC937" s="20"/>
      <c r="CD937" s="20"/>
      <c r="CE937" s="20"/>
      <c r="CF937" s="20"/>
      <c r="CG937" s="20"/>
      <c r="CH937" s="20"/>
      <c r="CI937" s="20"/>
      <c r="CJ937" s="20"/>
      <c r="CK937" s="20"/>
      <c r="CL937" s="20"/>
      <c r="CM937" s="20"/>
      <c r="CN937" s="20"/>
      <c r="CO937" s="20"/>
      <c r="CP937" s="20"/>
      <c r="CQ937" s="20"/>
      <c r="CR937" s="20"/>
      <c r="CS937" s="20"/>
      <c r="CT937" s="20"/>
      <c r="CU937" s="20"/>
      <c r="CV937" s="20"/>
      <c r="CW937" s="20"/>
    </row>
    <row r="938" ht="15.75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147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20"/>
      <c r="BD938" s="20"/>
      <c r="BE938" s="20"/>
      <c r="BF938" s="20"/>
      <c r="BG938" s="20"/>
      <c r="BH938" s="20"/>
      <c r="BI938" s="20"/>
      <c r="BJ938" s="20"/>
      <c r="BK938" s="20"/>
      <c r="BL938" s="20"/>
      <c r="BM938" s="20"/>
      <c r="BN938" s="20"/>
      <c r="BO938" s="20"/>
      <c r="BP938" s="20"/>
      <c r="BQ938" s="20"/>
      <c r="BR938" s="20"/>
      <c r="BS938" s="20"/>
      <c r="BT938" s="20"/>
      <c r="BU938" s="20"/>
      <c r="BV938" s="20"/>
      <c r="BW938" s="20"/>
      <c r="BX938" s="20"/>
      <c r="BY938" s="20"/>
      <c r="BZ938" s="20"/>
      <c r="CA938" s="20"/>
      <c r="CB938" s="20"/>
      <c r="CC938" s="20"/>
      <c r="CD938" s="20"/>
      <c r="CE938" s="20"/>
      <c r="CF938" s="20"/>
      <c r="CG938" s="20"/>
      <c r="CH938" s="20"/>
      <c r="CI938" s="20"/>
      <c r="CJ938" s="20"/>
      <c r="CK938" s="20"/>
      <c r="CL938" s="20"/>
      <c r="CM938" s="20"/>
      <c r="CN938" s="20"/>
      <c r="CO938" s="20"/>
      <c r="CP938" s="20"/>
      <c r="CQ938" s="20"/>
      <c r="CR938" s="20"/>
      <c r="CS938" s="20"/>
      <c r="CT938" s="20"/>
      <c r="CU938" s="20"/>
      <c r="CV938" s="20"/>
      <c r="CW938" s="20"/>
    </row>
    <row r="939" ht="15.75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147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  <c r="BJ939" s="20"/>
      <c r="BK939" s="20"/>
      <c r="BL939" s="20"/>
      <c r="BM939" s="20"/>
      <c r="BN939" s="20"/>
      <c r="BO939" s="20"/>
      <c r="BP939" s="20"/>
      <c r="BQ939" s="20"/>
      <c r="BR939" s="20"/>
      <c r="BS939" s="20"/>
      <c r="BT939" s="20"/>
      <c r="BU939" s="20"/>
      <c r="BV939" s="20"/>
      <c r="BW939" s="20"/>
      <c r="BX939" s="20"/>
      <c r="BY939" s="20"/>
      <c r="BZ939" s="20"/>
      <c r="CA939" s="20"/>
      <c r="CB939" s="20"/>
      <c r="CC939" s="20"/>
      <c r="CD939" s="20"/>
      <c r="CE939" s="20"/>
      <c r="CF939" s="20"/>
      <c r="CG939" s="20"/>
      <c r="CH939" s="20"/>
      <c r="CI939" s="20"/>
      <c r="CJ939" s="20"/>
      <c r="CK939" s="20"/>
      <c r="CL939" s="20"/>
      <c r="CM939" s="20"/>
      <c r="CN939" s="20"/>
      <c r="CO939" s="20"/>
      <c r="CP939" s="20"/>
      <c r="CQ939" s="20"/>
      <c r="CR939" s="20"/>
      <c r="CS939" s="20"/>
      <c r="CT939" s="20"/>
      <c r="CU939" s="20"/>
      <c r="CV939" s="20"/>
      <c r="CW939" s="20"/>
    </row>
    <row r="940" ht="15.75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147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  <c r="BG940" s="20"/>
      <c r="BH940" s="20"/>
      <c r="BI940" s="20"/>
      <c r="BJ940" s="20"/>
      <c r="BK940" s="20"/>
      <c r="BL940" s="20"/>
      <c r="BM940" s="20"/>
      <c r="BN940" s="20"/>
      <c r="BO940" s="20"/>
      <c r="BP940" s="20"/>
      <c r="BQ940" s="20"/>
      <c r="BR940" s="20"/>
      <c r="BS940" s="20"/>
      <c r="BT940" s="20"/>
      <c r="BU940" s="20"/>
      <c r="BV940" s="20"/>
      <c r="BW940" s="20"/>
      <c r="BX940" s="20"/>
      <c r="BY940" s="20"/>
      <c r="BZ940" s="20"/>
      <c r="CA940" s="20"/>
      <c r="CB940" s="20"/>
      <c r="CC940" s="20"/>
      <c r="CD940" s="20"/>
      <c r="CE940" s="20"/>
      <c r="CF940" s="20"/>
      <c r="CG940" s="20"/>
      <c r="CH940" s="20"/>
      <c r="CI940" s="20"/>
      <c r="CJ940" s="20"/>
      <c r="CK940" s="20"/>
      <c r="CL940" s="20"/>
      <c r="CM940" s="20"/>
      <c r="CN940" s="20"/>
      <c r="CO940" s="20"/>
      <c r="CP940" s="20"/>
      <c r="CQ940" s="20"/>
      <c r="CR940" s="20"/>
      <c r="CS940" s="20"/>
      <c r="CT940" s="20"/>
      <c r="CU940" s="20"/>
      <c r="CV940" s="20"/>
      <c r="CW940" s="20"/>
    </row>
    <row r="941" ht="15.75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147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20"/>
      <c r="BD941" s="20"/>
      <c r="BE941" s="20"/>
      <c r="BF941" s="20"/>
      <c r="BG941" s="20"/>
      <c r="BH941" s="20"/>
      <c r="BI941" s="20"/>
      <c r="BJ941" s="20"/>
      <c r="BK941" s="20"/>
      <c r="BL941" s="20"/>
      <c r="BM941" s="20"/>
      <c r="BN941" s="20"/>
      <c r="BO941" s="20"/>
      <c r="BP941" s="20"/>
      <c r="BQ941" s="20"/>
      <c r="BR941" s="20"/>
      <c r="BS941" s="20"/>
      <c r="BT941" s="20"/>
      <c r="BU941" s="20"/>
      <c r="BV941" s="20"/>
      <c r="BW941" s="20"/>
      <c r="BX941" s="20"/>
      <c r="BY941" s="20"/>
      <c r="BZ941" s="20"/>
      <c r="CA941" s="20"/>
      <c r="CB941" s="20"/>
      <c r="CC941" s="20"/>
      <c r="CD941" s="20"/>
      <c r="CE941" s="20"/>
      <c r="CF941" s="20"/>
      <c r="CG941" s="20"/>
      <c r="CH941" s="20"/>
      <c r="CI941" s="20"/>
      <c r="CJ941" s="20"/>
      <c r="CK941" s="20"/>
      <c r="CL941" s="20"/>
      <c r="CM941" s="20"/>
      <c r="CN941" s="20"/>
      <c r="CO941" s="20"/>
      <c r="CP941" s="20"/>
      <c r="CQ941" s="20"/>
      <c r="CR941" s="20"/>
      <c r="CS941" s="20"/>
      <c r="CT941" s="20"/>
      <c r="CU941" s="20"/>
      <c r="CV941" s="20"/>
      <c r="CW941" s="20"/>
    </row>
    <row r="942" ht="15.75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147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  <c r="BG942" s="20"/>
      <c r="BH942" s="20"/>
      <c r="BI942" s="20"/>
      <c r="BJ942" s="20"/>
      <c r="BK942" s="20"/>
      <c r="BL942" s="20"/>
      <c r="BM942" s="20"/>
      <c r="BN942" s="20"/>
      <c r="BO942" s="20"/>
      <c r="BP942" s="20"/>
      <c r="BQ942" s="20"/>
      <c r="BR942" s="20"/>
      <c r="BS942" s="20"/>
      <c r="BT942" s="20"/>
      <c r="BU942" s="20"/>
      <c r="BV942" s="20"/>
      <c r="BW942" s="20"/>
      <c r="BX942" s="20"/>
      <c r="BY942" s="20"/>
      <c r="BZ942" s="20"/>
      <c r="CA942" s="20"/>
      <c r="CB942" s="20"/>
      <c r="CC942" s="20"/>
      <c r="CD942" s="20"/>
      <c r="CE942" s="20"/>
      <c r="CF942" s="20"/>
      <c r="CG942" s="20"/>
      <c r="CH942" s="20"/>
      <c r="CI942" s="20"/>
      <c r="CJ942" s="20"/>
      <c r="CK942" s="20"/>
      <c r="CL942" s="20"/>
      <c r="CM942" s="20"/>
      <c r="CN942" s="20"/>
      <c r="CO942" s="20"/>
      <c r="CP942" s="20"/>
      <c r="CQ942" s="20"/>
      <c r="CR942" s="20"/>
      <c r="CS942" s="20"/>
      <c r="CT942" s="20"/>
      <c r="CU942" s="20"/>
      <c r="CV942" s="20"/>
      <c r="CW942" s="20"/>
    </row>
    <row r="943" ht="15.75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147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  <c r="BB943" s="20"/>
      <c r="BC943" s="20"/>
      <c r="BD943" s="20"/>
      <c r="BE943" s="20"/>
      <c r="BF943" s="20"/>
      <c r="BG943" s="20"/>
      <c r="BH943" s="20"/>
      <c r="BI943" s="20"/>
      <c r="BJ943" s="20"/>
      <c r="BK943" s="20"/>
      <c r="BL943" s="20"/>
      <c r="BM943" s="20"/>
      <c r="BN943" s="20"/>
      <c r="BO943" s="20"/>
      <c r="BP943" s="20"/>
      <c r="BQ943" s="20"/>
      <c r="BR943" s="20"/>
      <c r="BS943" s="20"/>
      <c r="BT943" s="20"/>
      <c r="BU943" s="20"/>
      <c r="BV943" s="20"/>
      <c r="BW943" s="20"/>
      <c r="BX943" s="20"/>
      <c r="BY943" s="20"/>
      <c r="BZ943" s="20"/>
      <c r="CA943" s="20"/>
      <c r="CB943" s="20"/>
      <c r="CC943" s="20"/>
      <c r="CD943" s="20"/>
      <c r="CE943" s="20"/>
      <c r="CF943" s="20"/>
      <c r="CG943" s="20"/>
      <c r="CH943" s="20"/>
      <c r="CI943" s="20"/>
      <c r="CJ943" s="20"/>
      <c r="CK943" s="20"/>
      <c r="CL943" s="20"/>
      <c r="CM943" s="20"/>
      <c r="CN943" s="20"/>
      <c r="CO943" s="20"/>
      <c r="CP943" s="20"/>
      <c r="CQ943" s="20"/>
      <c r="CR943" s="20"/>
      <c r="CS943" s="20"/>
      <c r="CT943" s="20"/>
      <c r="CU943" s="20"/>
      <c r="CV943" s="20"/>
      <c r="CW943" s="20"/>
    </row>
    <row r="944" ht="15.75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147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20"/>
      <c r="BD944" s="20"/>
      <c r="BE944" s="20"/>
      <c r="BF944" s="20"/>
      <c r="BG944" s="20"/>
      <c r="BH944" s="20"/>
      <c r="BI944" s="20"/>
      <c r="BJ944" s="20"/>
      <c r="BK944" s="20"/>
      <c r="BL944" s="20"/>
      <c r="BM944" s="20"/>
      <c r="BN944" s="20"/>
      <c r="BO944" s="20"/>
      <c r="BP944" s="20"/>
      <c r="BQ944" s="20"/>
      <c r="BR944" s="20"/>
      <c r="BS944" s="20"/>
      <c r="BT944" s="20"/>
      <c r="BU944" s="20"/>
      <c r="BV944" s="20"/>
      <c r="BW944" s="20"/>
      <c r="BX944" s="20"/>
      <c r="BY944" s="20"/>
      <c r="BZ944" s="20"/>
      <c r="CA944" s="20"/>
      <c r="CB944" s="20"/>
      <c r="CC944" s="20"/>
      <c r="CD944" s="20"/>
      <c r="CE944" s="20"/>
      <c r="CF944" s="20"/>
      <c r="CG944" s="20"/>
      <c r="CH944" s="20"/>
      <c r="CI944" s="20"/>
      <c r="CJ944" s="20"/>
      <c r="CK944" s="20"/>
      <c r="CL944" s="20"/>
      <c r="CM944" s="20"/>
      <c r="CN944" s="20"/>
      <c r="CO944" s="20"/>
      <c r="CP944" s="20"/>
      <c r="CQ944" s="20"/>
      <c r="CR944" s="20"/>
      <c r="CS944" s="20"/>
      <c r="CT944" s="20"/>
      <c r="CU944" s="20"/>
      <c r="CV944" s="20"/>
      <c r="CW944" s="20"/>
    </row>
    <row r="945" ht="15.75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147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  <c r="BB945" s="20"/>
      <c r="BC945" s="20"/>
      <c r="BD945" s="20"/>
      <c r="BE945" s="20"/>
      <c r="BF945" s="20"/>
      <c r="BG945" s="20"/>
      <c r="BH945" s="20"/>
      <c r="BI945" s="20"/>
      <c r="BJ945" s="20"/>
      <c r="BK945" s="20"/>
      <c r="BL945" s="20"/>
      <c r="BM945" s="20"/>
      <c r="BN945" s="20"/>
      <c r="BO945" s="20"/>
      <c r="BP945" s="20"/>
      <c r="BQ945" s="20"/>
      <c r="BR945" s="20"/>
      <c r="BS945" s="20"/>
      <c r="BT945" s="20"/>
      <c r="BU945" s="20"/>
      <c r="BV945" s="20"/>
      <c r="BW945" s="20"/>
      <c r="BX945" s="20"/>
      <c r="BY945" s="20"/>
      <c r="BZ945" s="20"/>
      <c r="CA945" s="20"/>
      <c r="CB945" s="20"/>
      <c r="CC945" s="20"/>
      <c r="CD945" s="20"/>
      <c r="CE945" s="20"/>
      <c r="CF945" s="20"/>
      <c r="CG945" s="20"/>
      <c r="CH945" s="20"/>
      <c r="CI945" s="20"/>
      <c r="CJ945" s="20"/>
      <c r="CK945" s="20"/>
      <c r="CL945" s="20"/>
      <c r="CM945" s="20"/>
      <c r="CN945" s="20"/>
      <c r="CO945" s="20"/>
      <c r="CP945" s="20"/>
      <c r="CQ945" s="20"/>
      <c r="CR945" s="20"/>
      <c r="CS945" s="20"/>
      <c r="CT945" s="20"/>
      <c r="CU945" s="20"/>
      <c r="CV945" s="20"/>
      <c r="CW945" s="20"/>
    </row>
    <row r="946" ht="15.75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147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20"/>
      <c r="BD946" s="20"/>
      <c r="BE946" s="20"/>
      <c r="BF946" s="20"/>
      <c r="BG946" s="20"/>
      <c r="BH946" s="20"/>
      <c r="BI946" s="20"/>
      <c r="BJ946" s="20"/>
      <c r="BK946" s="20"/>
      <c r="BL946" s="20"/>
      <c r="BM946" s="20"/>
      <c r="BN946" s="20"/>
      <c r="BO946" s="20"/>
      <c r="BP946" s="20"/>
      <c r="BQ946" s="20"/>
      <c r="BR946" s="20"/>
      <c r="BS946" s="20"/>
      <c r="BT946" s="20"/>
      <c r="BU946" s="20"/>
      <c r="BV946" s="20"/>
      <c r="BW946" s="20"/>
      <c r="BX946" s="20"/>
      <c r="BY946" s="20"/>
      <c r="BZ946" s="20"/>
      <c r="CA946" s="20"/>
      <c r="CB946" s="20"/>
      <c r="CC946" s="20"/>
      <c r="CD946" s="20"/>
      <c r="CE946" s="20"/>
      <c r="CF946" s="20"/>
      <c r="CG946" s="20"/>
      <c r="CH946" s="20"/>
      <c r="CI946" s="20"/>
      <c r="CJ946" s="20"/>
      <c r="CK946" s="20"/>
      <c r="CL946" s="20"/>
      <c r="CM946" s="20"/>
      <c r="CN946" s="20"/>
      <c r="CO946" s="20"/>
      <c r="CP946" s="20"/>
      <c r="CQ946" s="20"/>
      <c r="CR946" s="20"/>
      <c r="CS946" s="20"/>
      <c r="CT946" s="20"/>
      <c r="CU946" s="20"/>
      <c r="CV946" s="20"/>
      <c r="CW946" s="20"/>
    </row>
    <row r="947" ht="15.75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147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  <c r="BB947" s="20"/>
      <c r="BC947" s="20"/>
      <c r="BD947" s="20"/>
      <c r="BE947" s="20"/>
      <c r="BF947" s="20"/>
      <c r="BG947" s="20"/>
      <c r="BH947" s="20"/>
      <c r="BI947" s="20"/>
      <c r="BJ947" s="20"/>
      <c r="BK947" s="20"/>
      <c r="BL947" s="20"/>
      <c r="BM947" s="20"/>
      <c r="BN947" s="20"/>
      <c r="BO947" s="20"/>
      <c r="BP947" s="20"/>
      <c r="BQ947" s="20"/>
      <c r="BR947" s="20"/>
      <c r="BS947" s="20"/>
      <c r="BT947" s="20"/>
      <c r="BU947" s="20"/>
      <c r="BV947" s="20"/>
      <c r="BW947" s="20"/>
      <c r="BX947" s="20"/>
      <c r="BY947" s="20"/>
      <c r="BZ947" s="20"/>
      <c r="CA947" s="20"/>
      <c r="CB947" s="20"/>
      <c r="CC947" s="20"/>
      <c r="CD947" s="20"/>
      <c r="CE947" s="20"/>
      <c r="CF947" s="20"/>
      <c r="CG947" s="20"/>
      <c r="CH947" s="20"/>
      <c r="CI947" s="20"/>
      <c r="CJ947" s="20"/>
      <c r="CK947" s="20"/>
      <c r="CL947" s="20"/>
      <c r="CM947" s="20"/>
      <c r="CN947" s="20"/>
      <c r="CO947" s="20"/>
      <c r="CP947" s="20"/>
      <c r="CQ947" s="20"/>
      <c r="CR947" s="20"/>
      <c r="CS947" s="20"/>
      <c r="CT947" s="20"/>
      <c r="CU947" s="20"/>
      <c r="CV947" s="20"/>
      <c r="CW947" s="20"/>
    </row>
    <row r="948" ht="15.75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147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  <c r="BG948" s="20"/>
      <c r="BH948" s="20"/>
      <c r="BI948" s="20"/>
      <c r="BJ948" s="20"/>
      <c r="BK948" s="20"/>
      <c r="BL948" s="20"/>
      <c r="BM948" s="20"/>
      <c r="BN948" s="20"/>
      <c r="BO948" s="20"/>
      <c r="BP948" s="20"/>
      <c r="BQ948" s="20"/>
      <c r="BR948" s="20"/>
      <c r="BS948" s="20"/>
      <c r="BT948" s="20"/>
      <c r="BU948" s="20"/>
      <c r="BV948" s="20"/>
      <c r="BW948" s="20"/>
      <c r="BX948" s="20"/>
      <c r="BY948" s="20"/>
      <c r="BZ948" s="20"/>
      <c r="CA948" s="20"/>
      <c r="CB948" s="20"/>
      <c r="CC948" s="20"/>
      <c r="CD948" s="20"/>
      <c r="CE948" s="20"/>
      <c r="CF948" s="20"/>
      <c r="CG948" s="20"/>
      <c r="CH948" s="20"/>
      <c r="CI948" s="20"/>
      <c r="CJ948" s="20"/>
      <c r="CK948" s="20"/>
      <c r="CL948" s="20"/>
      <c r="CM948" s="20"/>
      <c r="CN948" s="20"/>
      <c r="CO948" s="20"/>
      <c r="CP948" s="20"/>
      <c r="CQ948" s="20"/>
      <c r="CR948" s="20"/>
      <c r="CS948" s="20"/>
      <c r="CT948" s="20"/>
      <c r="CU948" s="20"/>
      <c r="CV948" s="20"/>
      <c r="CW948" s="20"/>
    </row>
    <row r="949" ht="15.75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147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  <c r="BB949" s="20"/>
      <c r="BC949" s="20"/>
      <c r="BD949" s="20"/>
      <c r="BE949" s="20"/>
      <c r="BF949" s="20"/>
      <c r="BG949" s="20"/>
      <c r="BH949" s="20"/>
      <c r="BI949" s="20"/>
      <c r="BJ949" s="20"/>
      <c r="BK949" s="20"/>
      <c r="BL949" s="20"/>
      <c r="BM949" s="20"/>
      <c r="BN949" s="20"/>
      <c r="BO949" s="20"/>
      <c r="BP949" s="20"/>
      <c r="BQ949" s="20"/>
      <c r="BR949" s="20"/>
      <c r="BS949" s="20"/>
      <c r="BT949" s="20"/>
      <c r="BU949" s="20"/>
      <c r="BV949" s="20"/>
      <c r="BW949" s="20"/>
      <c r="BX949" s="20"/>
      <c r="BY949" s="20"/>
      <c r="BZ949" s="20"/>
      <c r="CA949" s="20"/>
      <c r="CB949" s="20"/>
      <c r="CC949" s="20"/>
      <c r="CD949" s="20"/>
      <c r="CE949" s="20"/>
      <c r="CF949" s="20"/>
      <c r="CG949" s="20"/>
      <c r="CH949" s="20"/>
      <c r="CI949" s="20"/>
      <c r="CJ949" s="20"/>
      <c r="CK949" s="20"/>
      <c r="CL949" s="20"/>
      <c r="CM949" s="20"/>
      <c r="CN949" s="20"/>
      <c r="CO949" s="20"/>
      <c r="CP949" s="20"/>
      <c r="CQ949" s="20"/>
      <c r="CR949" s="20"/>
      <c r="CS949" s="20"/>
      <c r="CT949" s="20"/>
      <c r="CU949" s="20"/>
      <c r="CV949" s="20"/>
      <c r="CW949" s="20"/>
    </row>
    <row r="950" ht="15.75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147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F950" s="20"/>
      <c r="BG950" s="20"/>
      <c r="BH950" s="20"/>
      <c r="BI950" s="20"/>
      <c r="BJ950" s="20"/>
      <c r="BK950" s="20"/>
      <c r="BL950" s="20"/>
      <c r="BM950" s="20"/>
      <c r="BN950" s="20"/>
      <c r="BO950" s="20"/>
      <c r="BP950" s="20"/>
      <c r="BQ950" s="20"/>
      <c r="BR950" s="20"/>
      <c r="BS950" s="20"/>
      <c r="BT950" s="20"/>
      <c r="BU950" s="20"/>
      <c r="BV950" s="20"/>
      <c r="BW950" s="20"/>
      <c r="BX950" s="20"/>
      <c r="BY950" s="20"/>
      <c r="BZ950" s="20"/>
      <c r="CA950" s="20"/>
      <c r="CB950" s="20"/>
      <c r="CC950" s="20"/>
      <c r="CD950" s="20"/>
      <c r="CE950" s="20"/>
      <c r="CF950" s="20"/>
      <c r="CG950" s="20"/>
      <c r="CH950" s="20"/>
      <c r="CI950" s="20"/>
      <c r="CJ950" s="20"/>
      <c r="CK950" s="20"/>
      <c r="CL950" s="20"/>
      <c r="CM950" s="20"/>
      <c r="CN950" s="20"/>
      <c r="CO950" s="20"/>
      <c r="CP950" s="20"/>
      <c r="CQ950" s="20"/>
      <c r="CR950" s="20"/>
      <c r="CS950" s="20"/>
      <c r="CT950" s="20"/>
      <c r="CU950" s="20"/>
      <c r="CV950" s="20"/>
      <c r="CW950" s="20"/>
    </row>
    <row r="951" ht="15.75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147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20"/>
      <c r="BD951" s="20"/>
      <c r="BE951" s="20"/>
      <c r="BF951" s="20"/>
      <c r="BG951" s="20"/>
      <c r="BH951" s="20"/>
      <c r="BI951" s="20"/>
      <c r="BJ951" s="20"/>
      <c r="BK951" s="20"/>
      <c r="BL951" s="20"/>
      <c r="BM951" s="20"/>
      <c r="BN951" s="20"/>
      <c r="BO951" s="20"/>
      <c r="BP951" s="20"/>
      <c r="BQ951" s="20"/>
      <c r="BR951" s="20"/>
      <c r="BS951" s="20"/>
      <c r="BT951" s="20"/>
      <c r="BU951" s="20"/>
      <c r="BV951" s="20"/>
      <c r="BW951" s="20"/>
      <c r="BX951" s="20"/>
      <c r="BY951" s="20"/>
      <c r="BZ951" s="20"/>
      <c r="CA951" s="20"/>
      <c r="CB951" s="20"/>
      <c r="CC951" s="20"/>
      <c r="CD951" s="20"/>
      <c r="CE951" s="20"/>
      <c r="CF951" s="20"/>
      <c r="CG951" s="20"/>
      <c r="CH951" s="20"/>
      <c r="CI951" s="20"/>
      <c r="CJ951" s="20"/>
      <c r="CK951" s="20"/>
      <c r="CL951" s="20"/>
      <c r="CM951" s="20"/>
      <c r="CN951" s="20"/>
      <c r="CO951" s="20"/>
      <c r="CP951" s="20"/>
      <c r="CQ951" s="20"/>
      <c r="CR951" s="20"/>
      <c r="CS951" s="20"/>
      <c r="CT951" s="20"/>
      <c r="CU951" s="20"/>
      <c r="CV951" s="20"/>
      <c r="CW951" s="20"/>
    </row>
    <row r="952" ht="15.75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147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F952" s="20"/>
      <c r="BG952" s="20"/>
      <c r="BH952" s="20"/>
      <c r="BI952" s="20"/>
      <c r="BJ952" s="20"/>
      <c r="BK952" s="20"/>
      <c r="BL952" s="20"/>
      <c r="BM952" s="20"/>
      <c r="BN952" s="20"/>
      <c r="BO952" s="20"/>
      <c r="BP952" s="20"/>
      <c r="BQ952" s="20"/>
      <c r="BR952" s="20"/>
      <c r="BS952" s="20"/>
      <c r="BT952" s="20"/>
      <c r="BU952" s="20"/>
      <c r="BV952" s="20"/>
      <c r="BW952" s="20"/>
      <c r="BX952" s="20"/>
      <c r="BY952" s="20"/>
      <c r="BZ952" s="20"/>
      <c r="CA952" s="20"/>
      <c r="CB952" s="20"/>
      <c r="CC952" s="20"/>
      <c r="CD952" s="20"/>
      <c r="CE952" s="20"/>
      <c r="CF952" s="20"/>
      <c r="CG952" s="20"/>
      <c r="CH952" s="20"/>
      <c r="CI952" s="20"/>
      <c r="CJ952" s="20"/>
      <c r="CK952" s="20"/>
      <c r="CL952" s="20"/>
      <c r="CM952" s="20"/>
      <c r="CN952" s="20"/>
      <c r="CO952" s="20"/>
      <c r="CP952" s="20"/>
      <c r="CQ952" s="20"/>
      <c r="CR952" s="20"/>
      <c r="CS952" s="20"/>
      <c r="CT952" s="20"/>
      <c r="CU952" s="20"/>
      <c r="CV952" s="20"/>
      <c r="CW952" s="20"/>
    </row>
    <row r="953" ht="15.75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147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  <c r="BB953" s="20"/>
      <c r="BC953" s="20"/>
      <c r="BD953" s="20"/>
      <c r="BE953" s="20"/>
      <c r="BF953" s="20"/>
      <c r="BG953" s="20"/>
      <c r="BH953" s="20"/>
      <c r="BI953" s="20"/>
      <c r="BJ953" s="20"/>
      <c r="BK953" s="20"/>
      <c r="BL953" s="20"/>
      <c r="BM953" s="20"/>
      <c r="BN953" s="20"/>
      <c r="BO953" s="20"/>
      <c r="BP953" s="20"/>
      <c r="BQ953" s="20"/>
      <c r="BR953" s="20"/>
      <c r="BS953" s="20"/>
      <c r="BT953" s="20"/>
      <c r="BU953" s="20"/>
      <c r="BV953" s="20"/>
      <c r="BW953" s="20"/>
      <c r="BX953" s="20"/>
      <c r="BY953" s="20"/>
      <c r="BZ953" s="20"/>
      <c r="CA953" s="20"/>
      <c r="CB953" s="20"/>
      <c r="CC953" s="20"/>
      <c r="CD953" s="20"/>
      <c r="CE953" s="20"/>
      <c r="CF953" s="20"/>
      <c r="CG953" s="20"/>
      <c r="CH953" s="20"/>
      <c r="CI953" s="20"/>
      <c r="CJ953" s="20"/>
      <c r="CK953" s="20"/>
      <c r="CL953" s="20"/>
      <c r="CM953" s="20"/>
      <c r="CN953" s="20"/>
      <c r="CO953" s="20"/>
      <c r="CP953" s="20"/>
      <c r="CQ953" s="20"/>
      <c r="CR953" s="20"/>
      <c r="CS953" s="20"/>
      <c r="CT953" s="20"/>
      <c r="CU953" s="20"/>
      <c r="CV953" s="20"/>
      <c r="CW953" s="20"/>
    </row>
    <row r="954" ht="15.75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147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20"/>
      <c r="BD954" s="20"/>
      <c r="BE954" s="20"/>
      <c r="BF954" s="20"/>
      <c r="BG954" s="20"/>
      <c r="BH954" s="20"/>
      <c r="BI954" s="20"/>
      <c r="BJ954" s="20"/>
      <c r="BK954" s="20"/>
      <c r="BL954" s="20"/>
      <c r="BM954" s="20"/>
      <c r="BN954" s="20"/>
      <c r="BO954" s="20"/>
      <c r="BP954" s="20"/>
      <c r="BQ954" s="20"/>
      <c r="BR954" s="20"/>
      <c r="BS954" s="20"/>
      <c r="BT954" s="20"/>
      <c r="BU954" s="20"/>
      <c r="BV954" s="20"/>
      <c r="BW954" s="20"/>
      <c r="BX954" s="20"/>
      <c r="BY954" s="20"/>
      <c r="BZ954" s="20"/>
      <c r="CA954" s="20"/>
      <c r="CB954" s="20"/>
      <c r="CC954" s="20"/>
      <c r="CD954" s="20"/>
      <c r="CE954" s="20"/>
      <c r="CF954" s="20"/>
      <c r="CG954" s="20"/>
      <c r="CH954" s="20"/>
      <c r="CI954" s="20"/>
      <c r="CJ954" s="20"/>
      <c r="CK954" s="20"/>
      <c r="CL954" s="20"/>
      <c r="CM954" s="20"/>
      <c r="CN954" s="20"/>
      <c r="CO954" s="20"/>
      <c r="CP954" s="20"/>
      <c r="CQ954" s="20"/>
      <c r="CR954" s="20"/>
      <c r="CS954" s="20"/>
      <c r="CT954" s="20"/>
      <c r="CU954" s="20"/>
      <c r="CV954" s="20"/>
      <c r="CW954" s="20"/>
    </row>
    <row r="955" ht="15.75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147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  <c r="BB955" s="20"/>
      <c r="BC955" s="20"/>
      <c r="BD955" s="20"/>
      <c r="BE955" s="20"/>
      <c r="BF955" s="20"/>
      <c r="BG955" s="20"/>
      <c r="BH955" s="20"/>
      <c r="BI955" s="20"/>
      <c r="BJ955" s="20"/>
      <c r="BK955" s="20"/>
      <c r="BL955" s="20"/>
      <c r="BM955" s="20"/>
      <c r="BN955" s="20"/>
      <c r="BO955" s="20"/>
      <c r="BP955" s="20"/>
      <c r="BQ955" s="20"/>
      <c r="BR955" s="20"/>
      <c r="BS955" s="20"/>
      <c r="BT955" s="20"/>
      <c r="BU955" s="20"/>
      <c r="BV955" s="20"/>
      <c r="BW955" s="20"/>
      <c r="BX955" s="20"/>
      <c r="BY955" s="20"/>
      <c r="BZ955" s="20"/>
      <c r="CA955" s="20"/>
      <c r="CB955" s="20"/>
      <c r="CC955" s="20"/>
      <c r="CD955" s="20"/>
      <c r="CE955" s="20"/>
      <c r="CF955" s="20"/>
      <c r="CG955" s="20"/>
      <c r="CH955" s="20"/>
      <c r="CI955" s="20"/>
      <c r="CJ955" s="20"/>
      <c r="CK955" s="20"/>
      <c r="CL955" s="20"/>
      <c r="CM955" s="20"/>
      <c r="CN955" s="20"/>
      <c r="CO955" s="20"/>
      <c r="CP955" s="20"/>
      <c r="CQ955" s="20"/>
      <c r="CR955" s="20"/>
      <c r="CS955" s="20"/>
      <c r="CT955" s="20"/>
      <c r="CU955" s="20"/>
      <c r="CV955" s="20"/>
      <c r="CW955" s="20"/>
    </row>
    <row r="956" ht="15.75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147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20"/>
      <c r="BD956" s="20"/>
      <c r="BE956" s="20"/>
      <c r="BF956" s="20"/>
      <c r="BG956" s="20"/>
      <c r="BH956" s="20"/>
      <c r="BI956" s="20"/>
      <c r="BJ956" s="20"/>
      <c r="BK956" s="20"/>
      <c r="BL956" s="20"/>
      <c r="BM956" s="20"/>
      <c r="BN956" s="20"/>
      <c r="BO956" s="20"/>
      <c r="BP956" s="20"/>
      <c r="BQ956" s="20"/>
      <c r="BR956" s="20"/>
      <c r="BS956" s="20"/>
      <c r="BT956" s="20"/>
      <c r="BU956" s="20"/>
      <c r="BV956" s="20"/>
      <c r="BW956" s="20"/>
      <c r="BX956" s="20"/>
      <c r="BY956" s="20"/>
      <c r="BZ956" s="20"/>
      <c r="CA956" s="20"/>
      <c r="CB956" s="20"/>
      <c r="CC956" s="20"/>
      <c r="CD956" s="20"/>
      <c r="CE956" s="20"/>
      <c r="CF956" s="20"/>
      <c r="CG956" s="20"/>
      <c r="CH956" s="20"/>
      <c r="CI956" s="20"/>
      <c r="CJ956" s="20"/>
      <c r="CK956" s="20"/>
      <c r="CL956" s="20"/>
      <c r="CM956" s="20"/>
      <c r="CN956" s="20"/>
      <c r="CO956" s="20"/>
      <c r="CP956" s="20"/>
      <c r="CQ956" s="20"/>
      <c r="CR956" s="20"/>
      <c r="CS956" s="20"/>
      <c r="CT956" s="20"/>
      <c r="CU956" s="20"/>
      <c r="CV956" s="20"/>
      <c r="CW956" s="20"/>
    </row>
    <row r="957" ht="15.75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147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20"/>
      <c r="BD957" s="20"/>
      <c r="BE957" s="20"/>
      <c r="BF957" s="20"/>
      <c r="BG957" s="20"/>
      <c r="BH957" s="20"/>
      <c r="BI957" s="20"/>
      <c r="BJ957" s="20"/>
      <c r="BK957" s="20"/>
      <c r="BL957" s="20"/>
      <c r="BM957" s="20"/>
      <c r="BN957" s="20"/>
      <c r="BO957" s="20"/>
      <c r="BP957" s="20"/>
      <c r="BQ957" s="20"/>
      <c r="BR957" s="20"/>
      <c r="BS957" s="20"/>
      <c r="BT957" s="20"/>
      <c r="BU957" s="20"/>
      <c r="BV957" s="20"/>
      <c r="BW957" s="20"/>
      <c r="BX957" s="20"/>
      <c r="BY957" s="20"/>
      <c r="BZ957" s="20"/>
      <c r="CA957" s="20"/>
      <c r="CB957" s="20"/>
      <c r="CC957" s="20"/>
      <c r="CD957" s="20"/>
      <c r="CE957" s="20"/>
      <c r="CF957" s="20"/>
      <c r="CG957" s="20"/>
      <c r="CH957" s="20"/>
      <c r="CI957" s="20"/>
      <c r="CJ957" s="20"/>
      <c r="CK957" s="20"/>
      <c r="CL957" s="20"/>
      <c r="CM957" s="20"/>
      <c r="CN957" s="20"/>
      <c r="CO957" s="20"/>
      <c r="CP957" s="20"/>
      <c r="CQ957" s="20"/>
      <c r="CR957" s="20"/>
      <c r="CS957" s="20"/>
      <c r="CT957" s="20"/>
      <c r="CU957" s="20"/>
      <c r="CV957" s="20"/>
      <c r="CW957" s="20"/>
    </row>
    <row r="958" ht="15.75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147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  <c r="BJ958" s="20"/>
      <c r="BK958" s="20"/>
      <c r="BL958" s="20"/>
      <c r="BM958" s="20"/>
      <c r="BN958" s="20"/>
      <c r="BO958" s="20"/>
      <c r="BP958" s="20"/>
      <c r="BQ958" s="20"/>
      <c r="BR958" s="20"/>
      <c r="BS958" s="20"/>
      <c r="BT958" s="20"/>
      <c r="BU958" s="20"/>
      <c r="BV958" s="20"/>
      <c r="BW958" s="20"/>
      <c r="BX958" s="20"/>
      <c r="BY958" s="20"/>
      <c r="BZ958" s="20"/>
      <c r="CA958" s="20"/>
      <c r="CB958" s="20"/>
      <c r="CC958" s="20"/>
      <c r="CD958" s="20"/>
      <c r="CE958" s="20"/>
      <c r="CF958" s="20"/>
      <c r="CG958" s="20"/>
      <c r="CH958" s="20"/>
      <c r="CI958" s="20"/>
      <c r="CJ958" s="20"/>
      <c r="CK958" s="20"/>
      <c r="CL958" s="20"/>
      <c r="CM958" s="20"/>
      <c r="CN958" s="20"/>
      <c r="CO958" s="20"/>
      <c r="CP958" s="20"/>
      <c r="CQ958" s="20"/>
      <c r="CR958" s="20"/>
      <c r="CS958" s="20"/>
      <c r="CT958" s="20"/>
      <c r="CU958" s="20"/>
      <c r="CV958" s="20"/>
      <c r="CW958" s="20"/>
    </row>
    <row r="959" ht="15.75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147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  <c r="BG959" s="20"/>
      <c r="BH959" s="20"/>
      <c r="BI959" s="20"/>
      <c r="BJ959" s="20"/>
      <c r="BK959" s="20"/>
      <c r="BL959" s="20"/>
      <c r="BM959" s="20"/>
      <c r="BN959" s="20"/>
      <c r="BO959" s="20"/>
      <c r="BP959" s="20"/>
      <c r="BQ959" s="20"/>
      <c r="BR959" s="20"/>
      <c r="BS959" s="20"/>
      <c r="BT959" s="20"/>
      <c r="BU959" s="20"/>
      <c r="BV959" s="20"/>
      <c r="BW959" s="20"/>
      <c r="BX959" s="20"/>
      <c r="BY959" s="20"/>
      <c r="BZ959" s="20"/>
      <c r="CA959" s="20"/>
      <c r="CB959" s="20"/>
      <c r="CC959" s="20"/>
      <c r="CD959" s="20"/>
      <c r="CE959" s="20"/>
      <c r="CF959" s="20"/>
      <c r="CG959" s="20"/>
      <c r="CH959" s="20"/>
      <c r="CI959" s="20"/>
      <c r="CJ959" s="20"/>
      <c r="CK959" s="20"/>
      <c r="CL959" s="20"/>
      <c r="CM959" s="20"/>
      <c r="CN959" s="20"/>
      <c r="CO959" s="20"/>
      <c r="CP959" s="20"/>
      <c r="CQ959" s="20"/>
      <c r="CR959" s="20"/>
      <c r="CS959" s="20"/>
      <c r="CT959" s="20"/>
      <c r="CU959" s="20"/>
      <c r="CV959" s="20"/>
      <c r="CW959" s="20"/>
    </row>
    <row r="960" ht="15.75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147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  <c r="BG960" s="20"/>
      <c r="BH960" s="20"/>
      <c r="BI960" s="20"/>
      <c r="BJ960" s="20"/>
      <c r="BK960" s="20"/>
      <c r="BL960" s="20"/>
      <c r="BM960" s="20"/>
      <c r="BN960" s="20"/>
      <c r="BO960" s="20"/>
      <c r="BP960" s="20"/>
      <c r="BQ960" s="20"/>
      <c r="BR960" s="20"/>
      <c r="BS960" s="20"/>
      <c r="BT960" s="20"/>
      <c r="BU960" s="20"/>
      <c r="BV960" s="20"/>
      <c r="BW960" s="20"/>
      <c r="BX960" s="20"/>
      <c r="BY960" s="20"/>
      <c r="BZ960" s="20"/>
      <c r="CA960" s="20"/>
      <c r="CB960" s="20"/>
      <c r="CC960" s="20"/>
      <c r="CD960" s="20"/>
      <c r="CE960" s="20"/>
      <c r="CF960" s="20"/>
      <c r="CG960" s="20"/>
      <c r="CH960" s="20"/>
      <c r="CI960" s="20"/>
      <c r="CJ960" s="20"/>
      <c r="CK960" s="20"/>
      <c r="CL960" s="20"/>
      <c r="CM960" s="20"/>
      <c r="CN960" s="20"/>
      <c r="CO960" s="20"/>
      <c r="CP960" s="20"/>
      <c r="CQ960" s="20"/>
      <c r="CR960" s="20"/>
      <c r="CS960" s="20"/>
      <c r="CT960" s="20"/>
      <c r="CU960" s="20"/>
      <c r="CV960" s="20"/>
      <c r="CW960" s="20"/>
    </row>
    <row r="961" ht="15.75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147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  <c r="BB961" s="20"/>
      <c r="BC961" s="20"/>
      <c r="BD961" s="20"/>
      <c r="BE961" s="20"/>
      <c r="BF961" s="20"/>
      <c r="BG961" s="20"/>
      <c r="BH961" s="20"/>
      <c r="BI961" s="20"/>
      <c r="BJ961" s="20"/>
      <c r="BK961" s="20"/>
      <c r="BL961" s="20"/>
      <c r="BM961" s="20"/>
      <c r="BN961" s="20"/>
      <c r="BO961" s="20"/>
      <c r="BP961" s="20"/>
      <c r="BQ961" s="20"/>
      <c r="BR961" s="20"/>
      <c r="BS961" s="20"/>
      <c r="BT961" s="20"/>
      <c r="BU961" s="20"/>
      <c r="BV961" s="20"/>
      <c r="BW961" s="20"/>
      <c r="BX961" s="20"/>
      <c r="BY961" s="20"/>
      <c r="BZ961" s="20"/>
      <c r="CA961" s="20"/>
      <c r="CB961" s="20"/>
      <c r="CC961" s="20"/>
      <c r="CD961" s="20"/>
      <c r="CE961" s="20"/>
      <c r="CF961" s="20"/>
      <c r="CG961" s="20"/>
      <c r="CH961" s="20"/>
      <c r="CI961" s="20"/>
      <c r="CJ961" s="20"/>
      <c r="CK961" s="20"/>
      <c r="CL961" s="20"/>
      <c r="CM961" s="20"/>
      <c r="CN961" s="20"/>
      <c r="CO961" s="20"/>
      <c r="CP961" s="20"/>
      <c r="CQ961" s="20"/>
      <c r="CR961" s="20"/>
      <c r="CS961" s="20"/>
      <c r="CT961" s="20"/>
      <c r="CU961" s="20"/>
      <c r="CV961" s="20"/>
      <c r="CW961" s="20"/>
    </row>
    <row r="962" ht="15.75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147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  <c r="BJ962" s="20"/>
      <c r="BK962" s="20"/>
      <c r="BL962" s="20"/>
      <c r="BM962" s="20"/>
      <c r="BN962" s="20"/>
      <c r="BO962" s="20"/>
      <c r="BP962" s="20"/>
      <c r="BQ962" s="20"/>
      <c r="BR962" s="20"/>
      <c r="BS962" s="20"/>
      <c r="BT962" s="20"/>
      <c r="BU962" s="20"/>
      <c r="BV962" s="20"/>
      <c r="BW962" s="20"/>
      <c r="BX962" s="20"/>
      <c r="BY962" s="20"/>
      <c r="BZ962" s="20"/>
      <c r="CA962" s="20"/>
      <c r="CB962" s="20"/>
      <c r="CC962" s="20"/>
      <c r="CD962" s="20"/>
      <c r="CE962" s="20"/>
      <c r="CF962" s="20"/>
      <c r="CG962" s="20"/>
      <c r="CH962" s="20"/>
      <c r="CI962" s="20"/>
      <c r="CJ962" s="20"/>
      <c r="CK962" s="20"/>
      <c r="CL962" s="20"/>
      <c r="CM962" s="20"/>
      <c r="CN962" s="20"/>
      <c r="CO962" s="20"/>
      <c r="CP962" s="20"/>
      <c r="CQ962" s="20"/>
      <c r="CR962" s="20"/>
      <c r="CS962" s="20"/>
      <c r="CT962" s="20"/>
      <c r="CU962" s="20"/>
      <c r="CV962" s="20"/>
      <c r="CW962" s="20"/>
    </row>
    <row r="963" ht="15.75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147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  <c r="BB963" s="20"/>
      <c r="BC963" s="20"/>
      <c r="BD963" s="20"/>
      <c r="BE963" s="20"/>
      <c r="BF963" s="20"/>
      <c r="BG963" s="20"/>
      <c r="BH963" s="20"/>
      <c r="BI963" s="20"/>
      <c r="BJ963" s="20"/>
      <c r="BK963" s="20"/>
      <c r="BL963" s="20"/>
      <c r="BM963" s="20"/>
      <c r="BN963" s="20"/>
      <c r="BO963" s="20"/>
      <c r="BP963" s="20"/>
      <c r="BQ963" s="20"/>
      <c r="BR963" s="20"/>
      <c r="BS963" s="20"/>
      <c r="BT963" s="20"/>
      <c r="BU963" s="20"/>
      <c r="BV963" s="20"/>
      <c r="BW963" s="20"/>
      <c r="BX963" s="20"/>
      <c r="BY963" s="20"/>
      <c r="BZ963" s="20"/>
      <c r="CA963" s="20"/>
      <c r="CB963" s="20"/>
      <c r="CC963" s="20"/>
      <c r="CD963" s="20"/>
      <c r="CE963" s="20"/>
      <c r="CF963" s="20"/>
      <c r="CG963" s="20"/>
      <c r="CH963" s="20"/>
      <c r="CI963" s="20"/>
      <c r="CJ963" s="20"/>
      <c r="CK963" s="20"/>
      <c r="CL963" s="20"/>
      <c r="CM963" s="20"/>
      <c r="CN963" s="20"/>
      <c r="CO963" s="20"/>
      <c r="CP963" s="20"/>
      <c r="CQ963" s="20"/>
      <c r="CR963" s="20"/>
      <c r="CS963" s="20"/>
      <c r="CT963" s="20"/>
      <c r="CU963" s="20"/>
      <c r="CV963" s="20"/>
      <c r="CW963" s="20"/>
    </row>
    <row r="964" ht="15.75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147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  <c r="BJ964" s="20"/>
      <c r="BK964" s="20"/>
      <c r="BL964" s="20"/>
      <c r="BM964" s="20"/>
      <c r="BN964" s="20"/>
      <c r="BO964" s="20"/>
      <c r="BP964" s="20"/>
      <c r="BQ964" s="20"/>
      <c r="BR964" s="20"/>
      <c r="BS964" s="20"/>
      <c r="BT964" s="20"/>
      <c r="BU964" s="20"/>
      <c r="BV964" s="20"/>
      <c r="BW964" s="20"/>
      <c r="BX964" s="20"/>
      <c r="BY964" s="20"/>
      <c r="BZ964" s="20"/>
      <c r="CA964" s="20"/>
      <c r="CB964" s="20"/>
      <c r="CC964" s="20"/>
      <c r="CD964" s="20"/>
      <c r="CE964" s="20"/>
      <c r="CF964" s="20"/>
      <c r="CG964" s="20"/>
      <c r="CH964" s="20"/>
      <c r="CI964" s="20"/>
      <c r="CJ964" s="20"/>
      <c r="CK964" s="20"/>
      <c r="CL964" s="20"/>
      <c r="CM964" s="20"/>
      <c r="CN964" s="20"/>
      <c r="CO964" s="20"/>
      <c r="CP964" s="20"/>
      <c r="CQ964" s="20"/>
      <c r="CR964" s="20"/>
      <c r="CS964" s="20"/>
      <c r="CT964" s="20"/>
      <c r="CU964" s="20"/>
      <c r="CV964" s="20"/>
      <c r="CW964" s="20"/>
    </row>
    <row r="965" ht="15.75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147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  <c r="BB965" s="20"/>
      <c r="BC965" s="20"/>
      <c r="BD965" s="20"/>
      <c r="BE965" s="20"/>
      <c r="BF965" s="20"/>
      <c r="BG965" s="20"/>
      <c r="BH965" s="20"/>
      <c r="BI965" s="20"/>
      <c r="BJ965" s="20"/>
      <c r="BK965" s="20"/>
      <c r="BL965" s="20"/>
      <c r="BM965" s="20"/>
      <c r="BN965" s="20"/>
      <c r="BO965" s="20"/>
      <c r="BP965" s="20"/>
      <c r="BQ965" s="20"/>
      <c r="BR965" s="20"/>
      <c r="BS965" s="20"/>
      <c r="BT965" s="20"/>
      <c r="BU965" s="20"/>
      <c r="BV965" s="20"/>
      <c r="BW965" s="20"/>
      <c r="BX965" s="20"/>
      <c r="BY965" s="20"/>
      <c r="BZ965" s="20"/>
      <c r="CA965" s="20"/>
      <c r="CB965" s="20"/>
      <c r="CC965" s="20"/>
      <c r="CD965" s="20"/>
      <c r="CE965" s="20"/>
      <c r="CF965" s="20"/>
      <c r="CG965" s="20"/>
      <c r="CH965" s="20"/>
      <c r="CI965" s="20"/>
      <c r="CJ965" s="20"/>
      <c r="CK965" s="20"/>
      <c r="CL965" s="20"/>
      <c r="CM965" s="20"/>
      <c r="CN965" s="20"/>
      <c r="CO965" s="20"/>
      <c r="CP965" s="20"/>
      <c r="CQ965" s="20"/>
      <c r="CR965" s="20"/>
      <c r="CS965" s="20"/>
      <c r="CT965" s="20"/>
      <c r="CU965" s="20"/>
      <c r="CV965" s="20"/>
      <c r="CW965" s="20"/>
    </row>
    <row r="966" ht="15.75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147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  <c r="BG966" s="20"/>
      <c r="BH966" s="20"/>
      <c r="BI966" s="20"/>
      <c r="BJ966" s="20"/>
      <c r="BK966" s="20"/>
      <c r="BL966" s="20"/>
      <c r="BM966" s="20"/>
      <c r="BN966" s="20"/>
      <c r="BO966" s="20"/>
      <c r="BP966" s="20"/>
      <c r="BQ966" s="20"/>
      <c r="BR966" s="20"/>
      <c r="BS966" s="20"/>
      <c r="BT966" s="20"/>
      <c r="BU966" s="20"/>
      <c r="BV966" s="20"/>
      <c r="BW966" s="20"/>
      <c r="BX966" s="20"/>
      <c r="BY966" s="20"/>
      <c r="BZ966" s="20"/>
      <c r="CA966" s="20"/>
      <c r="CB966" s="20"/>
      <c r="CC966" s="20"/>
      <c r="CD966" s="20"/>
      <c r="CE966" s="20"/>
      <c r="CF966" s="20"/>
      <c r="CG966" s="20"/>
      <c r="CH966" s="20"/>
      <c r="CI966" s="20"/>
      <c r="CJ966" s="20"/>
      <c r="CK966" s="20"/>
      <c r="CL966" s="20"/>
      <c r="CM966" s="20"/>
      <c r="CN966" s="20"/>
      <c r="CO966" s="20"/>
      <c r="CP966" s="20"/>
      <c r="CQ966" s="20"/>
      <c r="CR966" s="20"/>
      <c r="CS966" s="20"/>
      <c r="CT966" s="20"/>
      <c r="CU966" s="20"/>
      <c r="CV966" s="20"/>
      <c r="CW966" s="20"/>
    </row>
    <row r="967" ht="15.75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147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  <c r="BB967" s="20"/>
      <c r="BC967" s="20"/>
      <c r="BD967" s="20"/>
      <c r="BE967" s="20"/>
      <c r="BF967" s="20"/>
      <c r="BG967" s="20"/>
      <c r="BH967" s="20"/>
      <c r="BI967" s="20"/>
      <c r="BJ967" s="20"/>
      <c r="BK967" s="20"/>
      <c r="BL967" s="20"/>
      <c r="BM967" s="20"/>
      <c r="BN967" s="20"/>
      <c r="BO967" s="20"/>
      <c r="BP967" s="20"/>
      <c r="BQ967" s="20"/>
      <c r="BR967" s="20"/>
      <c r="BS967" s="20"/>
      <c r="BT967" s="20"/>
      <c r="BU967" s="20"/>
      <c r="BV967" s="20"/>
      <c r="BW967" s="20"/>
      <c r="BX967" s="20"/>
      <c r="BY967" s="20"/>
      <c r="BZ967" s="20"/>
      <c r="CA967" s="20"/>
      <c r="CB967" s="20"/>
      <c r="CC967" s="20"/>
      <c r="CD967" s="20"/>
      <c r="CE967" s="20"/>
      <c r="CF967" s="20"/>
      <c r="CG967" s="20"/>
      <c r="CH967" s="20"/>
      <c r="CI967" s="20"/>
      <c r="CJ967" s="20"/>
      <c r="CK967" s="20"/>
      <c r="CL967" s="20"/>
      <c r="CM967" s="20"/>
      <c r="CN967" s="20"/>
      <c r="CO967" s="20"/>
      <c r="CP967" s="20"/>
      <c r="CQ967" s="20"/>
      <c r="CR967" s="20"/>
      <c r="CS967" s="20"/>
      <c r="CT967" s="20"/>
      <c r="CU967" s="20"/>
      <c r="CV967" s="20"/>
      <c r="CW967" s="20"/>
    </row>
    <row r="968" ht="15.75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147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  <c r="BJ968" s="20"/>
      <c r="BK968" s="20"/>
      <c r="BL968" s="20"/>
      <c r="BM968" s="20"/>
      <c r="BN968" s="20"/>
      <c r="BO968" s="20"/>
      <c r="BP968" s="20"/>
      <c r="BQ968" s="20"/>
      <c r="BR968" s="20"/>
      <c r="BS968" s="20"/>
      <c r="BT968" s="20"/>
      <c r="BU968" s="20"/>
      <c r="BV968" s="20"/>
      <c r="BW968" s="20"/>
      <c r="BX968" s="20"/>
      <c r="BY968" s="20"/>
      <c r="BZ968" s="20"/>
      <c r="CA968" s="20"/>
      <c r="CB968" s="20"/>
      <c r="CC968" s="20"/>
      <c r="CD968" s="20"/>
      <c r="CE968" s="20"/>
      <c r="CF968" s="20"/>
      <c r="CG968" s="20"/>
      <c r="CH968" s="20"/>
      <c r="CI968" s="20"/>
      <c r="CJ968" s="20"/>
      <c r="CK968" s="20"/>
      <c r="CL968" s="20"/>
      <c r="CM968" s="20"/>
      <c r="CN968" s="20"/>
      <c r="CO968" s="20"/>
      <c r="CP968" s="20"/>
      <c r="CQ968" s="20"/>
      <c r="CR968" s="20"/>
      <c r="CS968" s="20"/>
      <c r="CT968" s="20"/>
      <c r="CU968" s="20"/>
      <c r="CV968" s="20"/>
      <c r="CW968" s="20"/>
    </row>
    <row r="969" ht="15.75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147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  <c r="BB969" s="20"/>
      <c r="BC969" s="20"/>
      <c r="BD969" s="20"/>
      <c r="BE969" s="20"/>
      <c r="BF969" s="20"/>
      <c r="BG969" s="20"/>
      <c r="BH969" s="20"/>
      <c r="BI969" s="20"/>
      <c r="BJ969" s="20"/>
      <c r="BK969" s="20"/>
      <c r="BL969" s="20"/>
      <c r="BM969" s="20"/>
      <c r="BN969" s="20"/>
      <c r="BO969" s="20"/>
      <c r="BP969" s="20"/>
      <c r="BQ969" s="20"/>
      <c r="BR969" s="20"/>
      <c r="BS969" s="20"/>
      <c r="BT969" s="20"/>
      <c r="BU969" s="20"/>
      <c r="BV969" s="20"/>
      <c r="BW969" s="20"/>
      <c r="BX969" s="20"/>
      <c r="BY969" s="20"/>
      <c r="BZ969" s="20"/>
      <c r="CA969" s="20"/>
      <c r="CB969" s="20"/>
      <c r="CC969" s="20"/>
      <c r="CD969" s="20"/>
      <c r="CE969" s="20"/>
      <c r="CF969" s="20"/>
      <c r="CG969" s="20"/>
      <c r="CH969" s="20"/>
      <c r="CI969" s="20"/>
      <c r="CJ969" s="20"/>
      <c r="CK969" s="20"/>
      <c r="CL969" s="20"/>
      <c r="CM969" s="20"/>
      <c r="CN969" s="20"/>
      <c r="CO969" s="20"/>
      <c r="CP969" s="20"/>
      <c r="CQ969" s="20"/>
      <c r="CR969" s="20"/>
      <c r="CS969" s="20"/>
      <c r="CT969" s="20"/>
      <c r="CU969" s="20"/>
      <c r="CV969" s="20"/>
      <c r="CW969" s="20"/>
    </row>
    <row r="970" ht="15.75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147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  <c r="BG970" s="20"/>
      <c r="BH970" s="20"/>
      <c r="BI970" s="20"/>
      <c r="BJ970" s="20"/>
      <c r="BK970" s="20"/>
      <c r="BL970" s="20"/>
      <c r="BM970" s="20"/>
      <c r="BN970" s="20"/>
      <c r="BO970" s="20"/>
      <c r="BP970" s="20"/>
      <c r="BQ970" s="20"/>
      <c r="BR970" s="20"/>
      <c r="BS970" s="20"/>
      <c r="BT970" s="20"/>
      <c r="BU970" s="20"/>
      <c r="BV970" s="20"/>
      <c r="BW970" s="20"/>
      <c r="BX970" s="20"/>
      <c r="BY970" s="20"/>
      <c r="BZ970" s="20"/>
      <c r="CA970" s="20"/>
      <c r="CB970" s="20"/>
      <c r="CC970" s="20"/>
      <c r="CD970" s="20"/>
      <c r="CE970" s="20"/>
      <c r="CF970" s="20"/>
      <c r="CG970" s="20"/>
      <c r="CH970" s="20"/>
      <c r="CI970" s="20"/>
      <c r="CJ970" s="20"/>
      <c r="CK970" s="20"/>
      <c r="CL970" s="20"/>
      <c r="CM970" s="20"/>
      <c r="CN970" s="20"/>
      <c r="CO970" s="20"/>
      <c r="CP970" s="20"/>
      <c r="CQ970" s="20"/>
      <c r="CR970" s="20"/>
      <c r="CS970" s="20"/>
      <c r="CT970" s="20"/>
      <c r="CU970" s="20"/>
      <c r="CV970" s="20"/>
      <c r="CW970" s="20"/>
    </row>
    <row r="971" ht="15.75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147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  <c r="BB971" s="20"/>
      <c r="BC971" s="20"/>
      <c r="BD971" s="20"/>
      <c r="BE971" s="20"/>
      <c r="BF971" s="20"/>
      <c r="BG971" s="20"/>
      <c r="BH971" s="20"/>
      <c r="BI971" s="20"/>
      <c r="BJ971" s="20"/>
      <c r="BK971" s="20"/>
      <c r="BL971" s="20"/>
      <c r="BM971" s="20"/>
      <c r="BN971" s="20"/>
      <c r="BO971" s="20"/>
      <c r="BP971" s="20"/>
      <c r="BQ971" s="20"/>
      <c r="BR971" s="20"/>
      <c r="BS971" s="20"/>
      <c r="BT971" s="20"/>
      <c r="BU971" s="20"/>
      <c r="BV971" s="20"/>
      <c r="BW971" s="20"/>
      <c r="BX971" s="20"/>
      <c r="BY971" s="20"/>
      <c r="BZ971" s="20"/>
      <c r="CA971" s="20"/>
      <c r="CB971" s="20"/>
      <c r="CC971" s="20"/>
      <c r="CD971" s="20"/>
      <c r="CE971" s="20"/>
      <c r="CF971" s="20"/>
      <c r="CG971" s="20"/>
      <c r="CH971" s="20"/>
      <c r="CI971" s="20"/>
      <c r="CJ971" s="20"/>
      <c r="CK971" s="20"/>
      <c r="CL971" s="20"/>
      <c r="CM971" s="20"/>
      <c r="CN971" s="20"/>
      <c r="CO971" s="20"/>
      <c r="CP971" s="20"/>
      <c r="CQ971" s="20"/>
      <c r="CR971" s="20"/>
      <c r="CS971" s="20"/>
      <c r="CT971" s="20"/>
      <c r="CU971" s="20"/>
      <c r="CV971" s="20"/>
      <c r="CW971" s="20"/>
    </row>
    <row r="972" ht="15.75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147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  <c r="BB972" s="20"/>
      <c r="BC972" s="20"/>
      <c r="BD972" s="20"/>
      <c r="BE972" s="20"/>
      <c r="BF972" s="20"/>
      <c r="BG972" s="20"/>
      <c r="BH972" s="20"/>
      <c r="BI972" s="20"/>
      <c r="BJ972" s="20"/>
      <c r="BK972" s="20"/>
      <c r="BL972" s="20"/>
      <c r="BM972" s="20"/>
      <c r="BN972" s="20"/>
      <c r="BO972" s="20"/>
      <c r="BP972" s="20"/>
      <c r="BQ972" s="20"/>
      <c r="BR972" s="20"/>
      <c r="BS972" s="20"/>
      <c r="BT972" s="20"/>
      <c r="BU972" s="20"/>
      <c r="BV972" s="20"/>
      <c r="BW972" s="20"/>
      <c r="BX972" s="20"/>
      <c r="BY972" s="20"/>
      <c r="BZ972" s="20"/>
      <c r="CA972" s="20"/>
      <c r="CB972" s="20"/>
      <c r="CC972" s="20"/>
      <c r="CD972" s="20"/>
      <c r="CE972" s="20"/>
      <c r="CF972" s="20"/>
      <c r="CG972" s="20"/>
      <c r="CH972" s="20"/>
      <c r="CI972" s="20"/>
      <c r="CJ972" s="20"/>
      <c r="CK972" s="20"/>
      <c r="CL972" s="20"/>
      <c r="CM972" s="20"/>
      <c r="CN972" s="20"/>
      <c r="CO972" s="20"/>
      <c r="CP972" s="20"/>
      <c r="CQ972" s="20"/>
      <c r="CR972" s="20"/>
      <c r="CS972" s="20"/>
      <c r="CT972" s="20"/>
      <c r="CU972" s="20"/>
      <c r="CV972" s="20"/>
      <c r="CW972" s="20"/>
    </row>
    <row r="973" ht="15.75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147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  <c r="BB973" s="20"/>
      <c r="BC973" s="20"/>
      <c r="BD973" s="20"/>
      <c r="BE973" s="20"/>
      <c r="BF973" s="20"/>
      <c r="BG973" s="20"/>
      <c r="BH973" s="20"/>
      <c r="BI973" s="20"/>
      <c r="BJ973" s="20"/>
      <c r="BK973" s="20"/>
      <c r="BL973" s="20"/>
      <c r="BM973" s="20"/>
      <c r="BN973" s="20"/>
      <c r="BO973" s="20"/>
      <c r="BP973" s="20"/>
      <c r="BQ973" s="20"/>
      <c r="BR973" s="20"/>
      <c r="BS973" s="20"/>
      <c r="BT973" s="20"/>
      <c r="BU973" s="20"/>
      <c r="BV973" s="20"/>
      <c r="BW973" s="20"/>
      <c r="BX973" s="20"/>
      <c r="BY973" s="20"/>
      <c r="BZ973" s="20"/>
      <c r="CA973" s="20"/>
      <c r="CB973" s="20"/>
      <c r="CC973" s="20"/>
      <c r="CD973" s="20"/>
      <c r="CE973" s="20"/>
      <c r="CF973" s="20"/>
      <c r="CG973" s="20"/>
      <c r="CH973" s="20"/>
      <c r="CI973" s="20"/>
      <c r="CJ973" s="20"/>
      <c r="CK973" s="20"/>
      <c r="CL973" s="20"/>
      <c r="CM973" s="20"/>
      <c r="CN973" s="20"/>
      <c r="CO973" s="20"/>
      <c r="CP973" s="20"/>
      <c r="CQ973" s="20"/>
      <c r="CR973" s="20"/>
      <c r="CS973" s="20"/>
      <c r="CT973" s="20"/>
      <c r="CU973" s="20"/>
      <c r="CV973" s="20"/>
      <c r="CW973" s="20"/>
    </row>
    <row r="974" ht="15.75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147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  <c r="BB974" s="20"/>
      <c r="BC974" s="20"/>
      <c r="BD974" s="20"/>
      <c r="BE974" s="20"/>
      <c r="BF974" s="20"/>
      <c r="BG974" s="20"/>
      <c r="BH974" s="20"/>
      <c r="BI974" s="20"/>
      <c r="BJ974" s="20"/>
      <c r="BK974" s="20"/>
      <c r="BL974" s="20"/>
      <c r="BM974" s="20"/>
      <c r="BN974" s="20"/>
      <c r="BO974" s="20"/>
      <c r="BP974" s="20"/>
      <c r="BQ974" s="20"/>
      <c r="BR974" s="20"/>
      <c r="BS974" s="20"/>
      <c r="BT974" s="20"/>
      <c r="BU974" s="20"/>
      <c r="BV974" s="20"/>
      <c r="BW974" s="20"/>
      <c r="BX974" s="20"/>
      <c r="BY974" s="20"/>
      <c r="BZ974" s="20"/>
      <c r="CA974" s="20"/>
      <c r="CB974" s="20"/>
      <c r="CC974" s="20"/>
      <c r="CD974" s="20"/>
      <c r="CE974" s="20"/>
      <c r="CF974" s="20"/>
      <c r="CG974" s="20"/>
      <c r="CH974" s="20"/>
      <c r="CI974" s="20"/>
      <c r="CJ974" s="20"/>
      <c r="CK974" s="20"/>
      <c r="CL974" s="20"/>
      <c r="CM974" s="20"/>
      <c r="CN974" s="20"/>
      <c r="CO974" s="20"/>
      <c r="CP974" s="20"/>
      <c r="CQ974" s="20"/>
      <c r="CR974" s="20"/>
      <c r="CS974" s="20"/>
      <c r="CT974" s="20"/>
      <c r="CU974" s="20"/>
      <c r="CV974" s="20"/>
      <c r="CW974" s="20"/>
    </row>
    <row r="975" ht="15.75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147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  <c r="BB975" s="20"/>
      <c r="BC975" s="20"/>
      <c r="BD975" s="20"/>
      <c r="BE975" s="20"/>
      <c r="BF975" s="20"/>
      <c r="BG975" s="20"/>
      <c r="BH975" s="20"/>
      <c r="BI975" s="20"/>
      <c r="BJ975" s="20"/>
      <c r="BK975" s="20"/>
      <c r="BL975" s="20"/>
      <c r="BM975" s="20"/>
      <c r="BN975" s="20"/>
      <c r="BO975" s="20"/>
      <c r="BP975" s="20"/>
      <c r="BQ975" s="20"/>
      <c r="BR975" s="20"/>
      <c r="BS975" s="20"/>
      <c r="BT975" s="20"/>
      <c r="BU975" s="20"/>
      <c r="BV975" s="20"/>
      <c r="BW975" s="20"/>
      <c r="BX975" s="20"/>
      <c r="BY975" s="20"/>
      <c r="BZ975" s="20"/>
      <c r="CA975" s="20"/>
      <c r="CB975" s="20"/>
      <c r="CC975" s="20"/>
      <c r="CD975" s="20"/>
      <c r="CE975" s="20"/>
      <c r="CF975" s="20"/>
      <c r="CG975" s="20"/>
      <c r="CH975" s="20"/>
      <c r="CI975" s="20"/>
      <c r="CJ975" s="20"/>
      <c r="CK975" s="20"/>
      <c r="CL975" s="20"/>
      <c r="CM975" s="20"/>
      <c r="CN975" s="20"/>
      <c r="CO975" s="20"/>
      <c r="CP975" s="20"/>
      <c r="CQ975" s="20"/>
      <c r="CR975" s="20"/>
      <c r="CS975" s="20"/>
      <c r="CT975" s="20"/>
      <c r="CU975" s="20"/>
      <c r="CV975" s="20"/>
      <c r="CW975" s="20"/>
    </row>
    <row r="976" ht="15.75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147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  <c r="BG976" s="20"/>
      <c r="BH976" s="20"/>
      <c r="BI976" s="20"/>
      <c r="BJ976" s="20"/>
      <c r="BK976" s="20"/>
      <c r="BL976" s="20"/>
      <c r="BM976" s="20"/>
      <c r="BN976" s="20"/>
      <c r="BO976" s="20"/>
      <c r="BP976" s="20"/>
      <c r="BQ976" s="20"/>
      <c r="BR976" s="20"/>
      <c r="BS976" s="20"/>
      <c r="BT976" s="20"/>
      <c r="BU976" s="20"/>
      <c r="BV976" s="20"/>
      <c r="BW976" s="20"/>
      <c r="BX976" s="20"/>
      <c r="BY976" s="20"/>
      <c r="BZ976" s="20"/>
      <c r="CA976" s="20"/>
      <c r="CB976" s="20"/>
      <c r="CC976" s="20"/>
      <c r="CD976" s="20"/>
      <c r="CE976" s="20"/>
      <c r="CF976" s="20"/>
      <c r="CG976" s="20"/>
      <c r="CH976" s="20"/>
      <c r="CI976" s="20"/>
      <c r="CJ976" s="20"/>
      <c r="CK976" s="20"/>
      <c r="CL976" s="20"/>
      <c r="CM976" s="20"/>
      <c r="CN976" s="20"/>
      <c r="CO976" s="20"/>
      <c r="CP976" s="20"/>
      <c r="CQ976" s="20"/>
      <c r="CR976" s="20"/>
      <c r="CS976" s="20"/>
      <c r="CT976" s="20"/>
      <c r="CU976" s="20"/>
      <c r="CV976" s="20"/>
      <c r="CW976" s="20"/>
    </row>
    <row r="977" ht="15.75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147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  <c r="BB977" s="20"/>
      <c r="BC977" s="20"/>
      <c r="BD977" s="20"/>
      <c r="BE977" s="20"/>
      <c r="BF977" s="20"/>
      <c r="BG977" s="20"/>
      <c r="BH977" s="20"/>
      <c r="BI977" s="20"/>
      <c r="BJ977" s="20"/>
      <c r="BK977" s="20"/>
      <c r="BL977" s="20"/>
      <c r="BM977" s="20"/>
      <c r="BN977" s="20"/>
      <c r="BO977" s="20"/>
      <c r="BP977" s="20"/>
      <c r="BQ977" s="20"/>
      <c r="BR977" s="20"/>
      <c r="BS977" s="20"/>
      <c r="BT977" s="20"/>
      <c r="BU977" s="20"/>
      <c r="BV977" s="20"/>
      <c r="BW977" s="20"/>
      <c r="BX977" s="20"/>
      <c r="BY977" s="20"/>
      <c r="BZ977" s="20"/>
      <c r="CA977" s="20"/>
      <c r="CB977" s="20"/>
      <c r="CC977" s="20"/>
      <c r="CD977" s="20"/>
      <c r="CE977" s="20"/>
      <c r="CF977" s="20"/>
      <c r="CG977" s="20"/>
      <c r="CH977" s="20"/>
      <c r="CI977" s="20"/>
      <c r="CJ977" s="20"/>
      <c r="CK977" s="20"/>
      <c r="CL977" s="20"/>
      <c r="CM977" s="20"/>
      <c r="CN977" s="20"/>
      <c r="CO977" s="20"/>
      <c r="CP977" s="20"/>
      <c r="CQ977" s="20"/>
      <c r="CR977" s="20"/>
      <c r="CS977" s="20"/>
      <c r="CT977" s="20"/>
      <c r="CU977" s="20"/>
      <c r="CV977" s="20"/>
      <c r="CW977" s="20"/>
    </row>
    <row r="978" ht="15.75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147"/>
      <c r="AM978" s="20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0"/>
      <c r="BB978" s="20"/>
      <c r="BC978" s="20"/>
      <c r="BD978" s="20"/>
      <c r="BE978" s="20"/>
      <c r="BF978" s="20"/>
      <c r="BG978" s="20"/>
      <c r="BH978" s="20"/>
      <c r="BI978" s="20"/>
      <c r="BJ978" s="20"/>
      <c r="BK978" s="20"/>
      <c r="BL978" s="20"/>
      <c r="BM978" s="20"/>
      <c r="BN978" s="20"/>
      <c r="BO978" s="20"/>
      <c r="BP978" s="20"/>
      <c r="BQ978" s="20"/>
      <c r="BR978" s="20"/>
      <c r="BS978" s="20"/>
      <c r="BT978" s="20"/>
      <c r="BU978" s="20"/>
      <c r="BV978" s="20"/>
      <c r="BW978" s="20"/>
      <c r="BX978" s="20"/>
      <c r="BY978" s="20"/>
      <c r="BZ978" s="20"/>
      <c r="CA978" s="20"/>
      <c r="CB978" s="20"/>
      <c r="CC978" s="20"/>
      <c r="CD978" s="20"/>
      <c r="CE978" s="20"/>
      <c r="CF978" s="20"/>
      <c r="CG978" s="20"/>
      <c r="CH978" s="20"/>
      <c r="CI978" s="20"/>
      <c r="CJ978" s="20"/>
      <c r="CK978" s="20"/>
      <c r="CL978" s="20"/>
      <c r="CM978" s="20"/>
      <c r="CN978" s="20"/>
      <c r="CO978" s="20"/>
      <c r="CP978" s="20"/>
      <c r="CQ978" s="20"/>
      <c r="CR978" s="20"/>
      <c r="CS978" s="20"/>
      <c r="CT978" s="20"/>
      <c r="CU978" s="20"/>
      <c r="CV978" s="20"/>
      <c r="CW978" s="20"/>
    </row>
    <row r="979" ht="15.75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147"/>
      <c r="AM979" s="20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0"/>
      <c r="BB979" s="20"/>
      <c r="BC979" s="20"/>
      <c r="BD979" s="20"/>
      <c r="BE979" s="20"/>
      <c r="BF979" s="20"/>
      <c r="BG979" s="20"/>
      <c r="BH979" s="20"/>
      <c r="BI979" s="20"/>
      <c r="BJ979" s="20"/>
      <c r="BK979" s="20"/>
      <c r="BL979" s="20"/>
      <c r="BM979" s="20"/>
      <c r="BN979" s="20"/>
      <c r="BO979" s="20"/>
      <c r="BP979" s="20"/>
      <c r="BQ979" s="20"/>
      <c r="BR979" s="20"/>
      <c r="BS979" s="20"/>
      <c r="BT979" s="20"/>
      <c r="BU979" s="20"/>
      <c r="BV979" s="20"/>
      <c r="BW979" s="20"/>
      <c r="BX979" s="20"/>
      <c r="BY979" s="20"/>
      <c r="BZ979" s="20"/>
      <c r="CA979" s="20"/>
      <c r="CB979" s="20"/>
      <c r="CC979" s="20"/>
      <c r="CD979" s="20"/>
      <c r="CE979" s="20"/>
      <c r="CF979" s="20"/>
      <c r="CG979" s="20"/>
      <c r="CH979" s="20"/>
      <c r="CI979" s="20"/>
      <c r="CJ979" s="20"/>
      <c r="CK979" s="20"/>
      <c r="CL979" s="20"/>
      <c r="CM979" s="20"/>
      <c r="CN979" s="20"/>
      <c r="CO979" s="20"/>
      <c r="CP979" s="20"/>
      <c r="CQ979" s="20"/>
      <c r="CR979" s="20"/>
      <c r="CS979" s="20"/>
      <c r="CT979" s="20"/>
      <c r="CU979" s="20"/>
      <c r="CV979" s="20"/>
      <c r="CW979" s="20"/>
    </row>
    <row r="980" ht="15.75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147"/>
      <c r="AM980" s="20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0"/>
      <c r="BB980" s="20"/>
      <c r="BC980" s="20"/>
      <c r="BD980" s="20"/>
      <c r="BE980" s="20"/>
      <c r="BF980" s="20"/>
      <c r="BG980" s="20"/>
      <c r="BH980" s="20"/>
      <c r="BI980" s="20"/>
      <c r="BJ980" s="20"/>
      <c r="BK980" s="20"/>
      <c r="BL980" s="20"/>
      <c r="BM980" s="20"/>
      <c r="BN980" s="20"/>
      <c r="BO980" s="20"/>
      <c r="BP980" s="20"/>
      <c r="BQ980" s="20"/>
      <c r="BR980" s="20"/>
      <c r="BS980" s="20"/>
      <c r="BT980" s="20"/>
      <c r="BU980" s="20"/>
      <c r="BV980" s="20"/>
      <c r="BW980" s="20"/>
      <c r="BX980" s="20"/>
      <c r="BY980" s="20"/>
      <c r="BZ980" s="20"/>
      <c r="CA980" s="20"/>
      <c r="CB980" s="20"/>
      <c r="CC980" s="20"/>
      <c r="CD980" s="20"/>
      <c r="CE980" s="20"/>
      <c r="CF980" s="20"/>
      <c r="CG980" s="20"/>
      <c r="CH980" s="20"/>
      <c r="CI980" s="20"/>
      <c r="CJ980" s="20"/>
      <c r="CK980" s="20"/>
      <c r="CL980" s="20"/>
      <c r="CM980" s="20"/>
      <c r="CN980" s="20"/>
      <c r="CO980" s="20"/>
      <c r="CP980" s="20"/>
      <c r="CQ980" s="20"/>
      <c r="CR980" s="20"/>
      <c r="CS980" s="20"/>
      <c r="CT980" s="20"/>
      <c r="CU980" s="20"/>
      <c r="CV980" s="20"/>
      <c r="CW980" s="20"/>
    </row>
    <row r="981" ht="15.75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147"/>
      <c r="AM981" s="20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0"/>
      <c r="BB981" s="20"/>
      <c r="BC981" s="20"/>
      <c r="BD981" s="20"/>
      <c r="BE981" s="20"/>
      <c r="BF981" s="20"/>
      <c r="BG981" s="20"/>
      <c r="BH981" s="20"/>
      <c r="BI981" s="20"/>
      <c r="BJ981" s="20"/>
      <c r="BK981" s="20"/>
      <c r="BL981" s="20"/>
      <c r="BM981" s="20"/>
      <c r="BN981" s="20"/>
      <c r="BO981" s="20"/>
      <c r="BP981" s="20"/>
      <c r="BQ981" s="20"/>
      <c r="BR981" s="20"/>
      <c r="BS981" s="20"/>
      <c r="BT981" s="20"/>
      <c r="BU981" s="20"/>
      <c r="BV981" s="20"/>
      <c r="BW981" s="20"/>
      <c r="BX981" s="20"/>
      <c r="BY981" s="20"/>
      <c r="BZ981" s="20"/>
      <c r="CA981" s="20"/>
      <c r="CB981" s="20"/>
      <c r="CC981" s="20"/>
      <c r="CD981" s="20"/>
      <c r="CE981" s="20"/>
      <c r="CF981" s="20"/>
      <c r="CG981" s="20"/>
      <c r="CH981" s="20"/>
      <c r="CI981" s="20"/>
      <c r="CJ981" s="20"/>
      <c r="CK981" s="20"/>
      <c r="CL981" s="20"/>
      <c r="CM981" s="20"/>
      <c r="CN981" s="20"/>
      <c r="CO981" s="20"/>
      <c r="CP981" s="20"/>
      <c r="CQ981" s="20"/>
      <c r="CR981" s="20"/>
      <c r="CS981" s="20"/>
      <c r="CT981" s="20"/>
      <c r="CU981" s="20"/>
      <c r="CV981" s="20"/>
      <c r="CW981" s="20"/>
    </row>
    <row r="982" ht="15.75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147"/>
      <c r="AM982" s="20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  <c r="BB982" s="20"/>
      <c r="BC982" s="20"/>
      <c r="BD982" s="20"/>
      <c r="BE982" s="20"/>
      <c r="BF982" s="20"/>
      <c r="BG982" s="20"/>
      <c r="BH982" s="20"/>
      <c r="BI982" s="20"/>
      <c r="BJ982" s="20"/>
      <c r="BK982" s="20"/>
      <c r="BL982" s="20"/>
      <c r="BM982" s="20"/>
      <c r="BN982" s="20"/>
      <c r="BO982" s="20"/>
      <c r="BP982" s="20"/>
      <c r="BQ982" s="20"/>
      <c r="BR982" s="20"/>
      <c r="BS982" s="20"/>
      <c r="BT982" s="20"/>
      <c r="BU982" s="20"/>
      <c r="BV982" s="20"/>
      <c r="BW982" s="20"/>
      <c r="BX982" s="20"/>
      <c r="BY982" s="20"/>
      <c r="BZ982" s="20"/>
      <c r="CA982" s="20"/>
      <c r="CB982" s="20"/>
      <c r="CC982" s="20"/>
      <c r="CD982" s="20"/>
      <c r="CE982" s="20"/>
      <c r="CF982" s="20"/>
      <c r="CG982" s="20"/>
      <c r="CH982" s="20"/>
      <c r="CI982" s="20"/>
      <c r="CJ982" s="20"/>
      <c r="CK982" s="20"/>
      <c r="CL982" s="20"/>
      <c r="CM982" s="20"/>
      <c r="CN982" s="20"/>
      <c r="CO982" s="20"/>
      <c r="CP982" s="20"/>
      <c r="CQ982" s="20"/>
      <c r="CR982" s="20"/>
      <c r="CS982" s="20"/>
      <c r="CT982" s="20"/>
      <c r="CU982" s="20"/>
      <c r="CV982" s="20"/>
      <c r="CW982" s="20"/>
    </row>
    <row r="983" ht="15.75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147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0"/>
      <c r="BB983" s="20"/>
      <c r="BC983" s="20"/>
      <c r="BD983" s="20"/>
      <c r="BE983" s="20"/>
      <c r="BF983" s="20"/>
      <c r="BG983" s="20"/>
      <c r="BH983" s="20"/>
      <c r="BI983" s="20"/>
      <c r="BJ983" s="20"/>
      <c r="BK983" s="20"/>
      <c r="BL983" s="20"/>
      <c r="BM983" s="20"/>
      <c r="BN983" s="20"/>
      <c r="BO983" s="20"/>
      <c r="BP983" s="20"/>
      <c r="BQ983" s="20"/>
      <c r="BR983" s="20"/>
      <c r="BS983" s="20"/>
      <c r="BT983" s="20"/>
      <c r="BU983" s="20"/>
      <c r="BV983" s="20"/>
      <c r="BW983" s="20"/>
      <c r="BX983" s="20"/>
      <c r="BY983" s="20"/>
      <c r="BZ983" s="20"/>
      <c r="CA983" s="20"/>
      <c r="CB983" s="20"/>
      <c r="CC983" s="20"/>
      <c r="CD983" s="20"/>
      <c r="CE983" s="20"/>
      <c r="CF983" s="20"/>
      <c r="CG983" s="20"/>
      <c r="CH983" s="20"/>
      <c r="CI983" s="20"/>
      <c r="CJ983" s="20"/>
      <c r="CK983" s="20"/>
      <c r="CL983" s="20"/>
      <c r="CM983" s="20"/>
      <c r="CN983" s="20"/>
      <c r="CO983" s="20"/>
      <c r="CP983" s="20"/>
      <c r="CQ983" s="20"/>
      <c r="CR983" s="20"/>
      <c r="CS983" s="20"/>
      <c r="CT983" s="20"/>
      <c r="CU983" s="20"/>
      <c r="CV983" s="20"/>
      <c r="CW983" s="20"/>
    </row>
    <row r="984" ht="15.75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147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  <c r="BB984" s="20"/>
      <c r="BC984" s="20"/>
      <c r="BD984" s="20"/>
      <c r="BE984" s="20"/>
      <c r="BF984" s="20"/>
      <c r="BG984" s="20"/>
      <c r="BH984" s="20"/>
      <c r="BI984" s="20"/>
      <c r="BJ984" s="20"/>
      <c r="BK984" s="20"/>
      <c r="BL984" s="20"/>
      <c r="BM984" s="20"/>
      <c r="BN984" s="20"/>
      <c r="BO984" s="20"/>
      <c r="BP984" s="20"/>
      <c r="BQ984" s="20"/>
      <c r="BR984" s="20"/>
      <c r="BS984" s="20"/>
      <c r="BT984" s="20"/>
      <c r="BU984" s="20"/>
      <c r="BV984" s="20"/>
      <c r="BW984" s="20"/>
      <c r="BX984" s="20"/>
      <c r="BY984" s="20"/>
      <c r="BZ984" s="20"/>
      <c r="CA984" s="20"/>
      <c r="CB984" s="20"/>
      <c r="CC984" s="20"/>
      <c r="CD984" s="20"/>
      <c r="CE984" s="20"/>
      <c r="CF984" s="20"/>
      <c r="CG984" s="20"/>
      <c r="CH984" s="20"/>
      <c r="CI984" s="20"/>
      <c r="CJ984" s="20"/>
      <c r="CK984" s="20"/>
      <c r="CL984" s="20"/>
      <c r="CM984" s="20"/>
      <c r="CN984" s="20"/>
      <c r="CO984" s="20"/>
      <c r="CP984" s="20"/>
      <c r="CQ984" s="20"/>
      <c r="CR984" s="20"/>
      <c r="CS984" s="20"/>
      <c r="CT984" s="20"/>
      <c r="CU984" s="20"/>
      <c r="CV984" s="20"/>
      <c r="CW984" s="20"/>
    </row>
    <row r="985" ht="15.75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147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  <c r="BB985" s="20"/>
      <c r="BC985" s="20"/>
      <c r="BD985" s="20"/>
      <c r="BE985" s="20"/>
      <c r="BF985" s="20"/>
      <c r="BG985" s="20"/>
      <c r="BH985" s="20"/>
      <c r="BI985" s="20"/>
      <c r="BJ985" s="20"/>
      <c r="BK985" s="20"/>
      <c r="BL985" s="20"/>
      <c r="BM985" s="20"/>
      <c r="BN985" s="20"/>
      <c r="BO985" s="20"/>
      <c r="BP985" s="20"/>
      <c r="BQ985" s="20"/>
      <c r="BR985" s="20"/>
      <c r="BS985" s="20"/>
      <c r="BT985" s="20"/>
      <c r="BU985" s="20"/>
      <c r="BV985" s="20"/>
      <c r="BW985" s="20"/>
      <c r="BX985" s="20"/>
      <c r="BY985" s="20"/>
      <c r="BZ985" s="20"/>
      <c r="CA985" s="20"/>
      <c r="CB985" s="20"/>
      <c r="CC985" s="20"/>
      <c r="CD985" s="20"/>
      <c r="CE985" s="20"/>
      <c r="CF985" s="20"/>
      <c r="CG985" s="20"/>
      <c r="CH985" s="20"/>
      <c r="CI985" s="20"/>
      <c r="CJ985" s="20"/>
      <c r="CK985" s="20"/>
      <c r="CL985" s="20"/>
      <c r="CM985" s="20"/>
      <c r="CN985" s="20"/>
      <c r="CO985" s="20"/>
      <c r="CP985" s="20"/>
      <c r="CQ985" s="20"/>
      <c r="CR985" s="20"/>
      <c r="CS985" s="20"/>
      <c r="CT985" s="20"/>
      <c r="CU985" s="20"/>
      <c r="CV985" s="20"/>
      <c r="CW985" s="20"/>
    </row>
    <row r="986" ht="15.75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147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  <c r="BB986" s="20"/>
      <c r="BC986" s="20"/>
      <c r="BD986" s="20"/>
      <c r="BE986" s="20"/>
      <c r="BF986" s="20"/>
      <c r="BG986" s="20"/>
      <c r="BH986" s="20"/>
      <c r="BI986" s="20"/>
      <c r="BJ986" s="20"/>
      <c r="BK986" s="20"/>
      <c r="BL986" s="20"/>
      <c r="BM986" s="20"/>
      <c r="BN986" s="20"/>
      <c r="BO986" s="20"/>
      <c r="BP986" s="20"/>
      <c r="BQ986" s="20"/>
      <c r="BR986" s="20"/>
      <c r="BS986" s="20"/>
      <c r="BT986" s="20"/>
      <c r="BU986" s="20"/>
      <c r="BV986" s="20"/>
      <c r="BW986" s="20"/>
      <c r="BX986" s="20"/>
      <c r="BY986" s="20"/>
      <c r="BZ986" s="20"/>
      <c r="CA986" s="20"/>
      <c r="CB986" s="20"/>
      <c r="CC986" s="20"/>
      <c r="CD986" s="20"/>
      <c r="CE986" s="20"/>
      <c r="CF986" s="20"/>
      <c r="CG986" s="20"/>
      <c r="CH986" s="20"/>
      <c r="CI986" s="20"/>
      <c r="CJ986" s="20"/>
      <c r="CK986" s="20"/>
      <c r="CL986" s="20"/>
      <c r="CM986" s="20"/>
      <c r="CN986" s="20"/>
      <c r="CO986" s="20"/>
      <c r="CP986" s="20"/>
      <c r="CQ986" s="20"/>
      <c r="CR986" s="20"/>
      <c r="CS986" s="20"/>
      <c r="CT986" s="20"/>
      <c r="CU986" s="20"/>
      <c r="CV986" s="20"/>
      <c r="CW986" s="20"/>
    </row>
    <row r="987" ht="15.75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147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  <c r="BB987" s="20"/>
      <c r="BC987" s="20"/>
      <c r="BD987" s="20"/>
      <c r="BE987" s="20"/>
      <c r="BF987" s="20"/>
      <c r="BG987" s="20"/>
      <c r="BH987" s="20"/>
      <c r="BI987" s="20"/>
      <c r="BJ987" s="20"/>
      <c r="BK987" s="20"/>
      <c r="BL987" s="20"/>
      <c r="BM987" s="20"/>
      <c r="BN987" s="20"/>
      <c r="BO987" s="20"/>
      <c r="BP987" s="20"/>
      <c r="BQ987" s="20"/>
      <c r="BR987" s="20"/>
      <c r="BS987" s="20"/>
      <c r="BT987" s="20"/>
      <c r="BU987" s="20"/>
      <c r="BV987" s="20"/>
      <c r="BW987" s="20"/>
      <c r="BX987" s="20"/>
      <c r="BY987" s="20"/>
      <c r="BZ987" s="20"/>
      <c r="CA987" s="20"/>
      <c r="CB987" s="20"/>
      <c r="CC987" s="20"/>
      <c r="CD987" s="20"/>
      <c r="CE987" s="20"/>
      <c r="CF987" s="20"/>
      <c r="CG987" s="20"/>
      <c r="CH987" s="20"/>
      <c r="CI987" s="20"/>
      <c r="CJ987" s="20"/>
      <c r="CK987" s="20"/>
      <c r="CL987" s="20"/>
      <c r="CM987" s="20"/>
      <c r="CN987" s="20"/>
      <c r="CO987" s="20"/>
      <c r="CP987" s="20"/>
      <c r="CQ987" s="20"/>
      <c r="CR987" s="20"/>
      <c r="CS987" s="20"/>
      <c r="CT987" s="20"/>
      <c r="CU987" s="20"/>
      <c r="CV987" s="20"/>
      <c r="CW987" s="20"/>
    </row>
    <row r="988" ht="15.75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147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  <c r="BB988" s="20"/>
      <c r="BC988" s="20"/>
      <c r="BD988" s="20"/>
      <c r="BE988" s="20"/>
      <c r="BF988" s="20"/>
      <c r="BG988" s="20"/>
      <c r="BH988" s="20"/>
      <c r="BI988" s="20"/>
      <c r="BJ988" s="20"/>
      <c r="BK988" s="20"/>
      <c r="BL988" s="20"/>
      <c r="BM988" s="20"/>
      <c r="BN988" s="20"/>
      <c r="BO988" s="20"/>
      <c r="BP988" s="20"/>
      <c r="BQ988" s="20"/>
      <c r="BR988" s="20"/>
      <c r="BS988" s="20"/>
      <c r="BT988" s="20"/>
      <c r="BU988" s="20"/>
      <c r="BV988" s="20"/>
      <c r="BW988" s="20"/>
      <c r="BX988" s="20"/>
      <c r="BY988" s="20"/>
      <c r="BZ988" s="20"/>
      <c r="CA988" s="20"/>
      <c r="CB988" s="20"/>
      <c r="CC988" s="20"/>
      <c r="CD988" s="20"/>
      <c r="CE988" s="20"/>
      <c r="CF988" s="20"/>
      <c r="CG988" s="20"/>
      <c r="CH988" s="20"/>
      <c r="CI988" s="20"/>
      <c r="CJ988" s="20"/>
      <c r="CK988" s="20"/>
      <c r="CL988" s="20"/>
      <c r="CM988" s="20"/>
      <c r="CN988" s="20"/>
      <c r="CO988" s="20"/>
      <c r="CP988" s="20"/>
      <c r="CQ988" s="20"/>
      <c r="CR988" s="20"/>
      <c r="CS988" s="20"/>
      <c r="CT988" s="20"/>
      <c r="CU988" s="20"/>
      <c r="CV988" s="20"/>
      <c r="CW988" s="20"/>
    </row>
    <row r="989" ht="15.75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147"/>
      <c r="AM989" s="20"/>
      <c r="AN989" s="20"/>
      <c r="AO989" s="20"/>
      <c r="AP989" s="20"/>
      <c r="AQ989" s="20"/>
      <c r="AR989" s="20"/>
      <c r="AS989" s="20"/>
      <c r="AT989" s="20"/>
      <c r="AU989" s="20"/>
      <c r="AV989" s="20"/>
      <c r="AW989" s="20"/>
      <c r="AX989" s="20"/>
      <c r="AY989" s="20"/>
      <c r="AZ989" s="20"/>
      <c r="BA989" s="20"/>
      <c r="BB989" s="20"/>
      <c r="BC989" s="20"/>
      <c r="BD989" s="20"/>
      <c r="BE989" s="20"/>
      <c r="BF989" s="20"/>
      <c r="BG989" s="20"/>
      <c r="BH989" s="20"/>
      <c r="BI989" s="20"/>
      <c r="BJ989" s="20"/>
      <c r="BK989" s="20"/>
      <c r="BL989" s="20"/>
      <c r="BM989" s="20"/>
      <c r="BN989" s="20"/>
      <c r="BO989" s="20"/>
      <c r="BP989" s="20"/>
      <c r="BQ989" s="20"/>
      <c r="BR989" s="20"/>
      <c r="BS989" s="20"/>
      <c r="BT989" s="20"/>
      <c r="BU989" s="20"/>
      <c r="BV989" s="20"/>
      <c r="BW989" s="20"/>
      <c r="BX989" s="20"/>
      <c r="BY989" s="20"/>
      <c r="BZ989" s="20"/>
      <c r="CA989" s="20"/>
      <c r="CB989" s="20"/>
      <c r="CC989" s="20"/>
      <c r="CD989" s="20"/>
      <c r="CE989" s="20"/>
      <c r="CF989" s="20"/>
      <c r="CG989" s="20"/>
      <c r="CH989" s="20"/>
      <c r="CI989" s="20"/>
      <c r="CJ989" s="20"/>
      <c r="CK989" s="20"/>
      <c r="CL989" s="20"/>
      <c r="CM989" s="20"/>
      <c r="CN989" s="20"/>
      <c r="CO989" s="20"/>
      <c r="CP989" s="20"/>
      <c r="CQ989" s="20"/>
      <c r="CR989" s="20"/>
      <c r="CS989" s="20"/>
      <c r="CT989" s="20"/>
      <c r="CU989" s="20"/>
      <c r="CV989" s="20"/>
      <c r="CW989" s="20"/>
    </row>
    <row r="990" ht="15.75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147"/>
      <c r="AM990" s="20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0"/>
      <c r="BB990" s="20"/>
      <c r="BC990" s="20"/>
      <c r="BD990" s="20"/>
      <c r="BE990" s="20"/>
      <c r="BF990" s="20"/>
      <c r="BG990" s="20"/>
      <c r="BH990" s="20"/>
      <c r="BI990" s="20"/>
      <c r="BJ990" s="20"/>
      <c r="BK990" s="20"/>
      <c r="BL990" s="20"/>
      <c r="BM990" s="20"/>
      <c r="BN990" s="20"/>
      <c r="BO990" s="20"/>
      <c r="BP990" s="20"/>
      <c r="BQ990" s="20"/>
      <c r="BR990" s="20"/>
      <c r="BS990" s="20"/>
      <c r="BT990" s="20"/>
      <c r="BU990" s="20"/>
      <c r="BV990" s="20"/>
      <c r="BW990" s="20"/>
      <c r="BX990" s="20"/>
      <c r="BY990" s="20"/>
      <c r="BZ990" s="20"/>
      <c r="CA990" s="20"/>
      <c r="CB990" s="20"/>
      <c r="CC990" s="20"/>
      <c r="CD990" s="20"/>
      <c r="CE990" s="20"/>
      <c r="CF990" s="20"/>
      <c r="CG990" s="20"/>
      <c r="CH990" s="20"/>
      <c r="CI990" s="20"/>
      <c r="CJ990" s="20"/>
      <c r="CK990" s="20"/>
      <c r="CL990" s="20"/>
      <c r="CM990" s="20"/>
      <c r="CN990" s="20"/>
      <c r="CO990" s="20"/>
      <c r="CP990" s="20"/>
      <c r="CQ990" s="20"/>
      <c r="CR990" s="20"/>
      <c r="CS990" s="20"/>
      <c r="CT990" s="20"/>
      <c r="CU990" s="20"/>
      <c r="CV990" s="20"/>
      <c r="CW990" s="20"/>
    </row>
    <row r="991" ht="15.75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147"/>
      <c r="AM991" s="20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0"/>
      <c r="BB991" s="20"/>
      <c r="BC991" s="20"/>
      <c r="BD991" s="20"/>
      <c r="BE991" s="20"/>
      <c r="BF991" s="20"/>
      <c r="BG991" s="20"/>
      <c r="BH991" s="20"/>
      <c r="BI991" s="20"/>
      <c r="BJ991" s="20"/>
      <c r="BK991" s="20"/>
      <c r="BL991" s="20"/>
      <c r="BM991" s="20"/>
      <c r="BN991" s="20"/>
      <c r="BO991" s="20"/>
      <c r="BP991" s="20"/>
      <c r="BQ991" s="20"/>
      <c r="BR991" s="20"/>
      <c r="BS991" s="20"/>
      <c r="BT991" s="20"/>
      <c r="BU991" s="20"/>
      <c r="BV991" s="20"/>
      <c r="BW991" s="20"/>
      <c r="BX991" s="20"/>
      <c r="BY991" s="20"/>
      <c r="BZ991" s="20"/>
      <c r="CA991" s="20"/>
      <c r="CB991" s="20"/>
      <c r="CC991" s="20"/>
      <c r="CD991" s="20"/>
      <c r="CE991" s="20"/>
      <c r="CF991" s="20"/>
      <c r="CG991" s="20"/>
      <c r="CH991" s="20"/>
      <c r="CI991" s="20"/>
      <c r="CJ991" s="20"/>
      <c r="CK991" s="20"/>
      <c r="CL991" s="20"/>
      <c r="CM991" s="20"/>
      <c r="CN991" s="20"/>
      <c r="CO991" s="20"/>
      <c r="CP991" s="20"/>
      <c r="CQ991" s="20"/>
      <c r="CR991" s="20"/>
      <c r="CS991" s="20"/>
      <c r="CT991" s="20"/>
      <c r="CU991" s="20"/>
      <c r="CV991" s="20"/>
      <c r="CW991" s="20"/>
    </row>
    <row r="992" ht="15.75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147"/>
      <c r="AM992" s="20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0"/>
      <c r="BB992" s="20"/>
      <c r="BC992" s="20"/>
      <c r="BD992" s="20"/>
      <c r="BE992" s="20"/>
      <c r="BF992" s="20"/>
      <c r="BG992" s="20"/>
      <c r="BH992" s="20"/>
      <c r="BI992" s="20"/>
      <c r="BJ992" s="20"/>
      <c r="BK992" s="20"/>
      <c r="BL992" s="20"/>
      <c r="BM992" s="20"/>
      <c r="BN992" s="20"/>
      <c r="BO992" s="20"/>
      <c r="BP992" s="20"/>
      <c r="BQ992" s="20"/>
      <c r="BR992" s="20"/>
      <c r="BS992" s="20"/>
      <c r="BT992" s="20"/>
      <c r="BU992" s="20"/>
      <c r="BV992" s="20"/>
      <c r="BW992" s="20"/>
      <c r="BX992" s="20"/>
      <c r="BY992" s="20"/>
      <c r="BZ992" s="20"/>
      <c r="CA992" s="20"/>
      <c r="CB992" s="20"/>
      <c r="CC992" s="20"/>
      <c r="CD992" s="20"/>
      <c r="CE992" s="20"/>
      <c r="CF992" s="20"/>
      <c r="CG992" s="20"/>
      <c r="CH992" s="20"/>
      <c r="CI992" s="20"/>
      <c r="CJ992" s="20"/>
      <c r="CK992" s="20"/>
      <c r="CL992" s="20"/>
      <c r="CM992" s="20"/>
      <c r="CN992" s="20"/>
      <c r="CO992" s="20"/>
      <c r="CP992" s="20"/>
      <c r="CQ992" s="20"/>
      <c r="CR992" s="20"/>
      <c r="CS992" s="20"/>
      <c r="CT992" s="20"/>
      <c r="CU992" s="20"/>
      <c r="CV992" s="20"/>
      <c r="CW992" s="20"/>
    </row>
    <row r="993" ht="15.75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147"/>
      <c r="AM993" s="20"/>
      <c r="AN993" s="20"/>
      <c r="AO993" s="20"/>
      <c r="AP993" s="20"/>
      <c r="AQ993" s="20"/>
      <c r="AR993" s="20"/>
      <c r="AS993" s="20"/>
      <c r="AT993" s="20"/>
      <c r="AU993" s="20"/>
      <c r="AV993" s="20"/>
      <c r="AW993" s="20"/>
      <c r="AX993" s="20"/>
      <c r="AY993" s="20"/>
      <c r="AZ993" s="20"/>
      <c r="BA993" s="20"/>
      <c r="BB993" s="20"/>
      <c r="BC993" s="20"/>
      <c r="BD993" s="20"/>
      <c r="BE993" s="20"/>
      <c r="BF993" s="20"/>
      <c r="BG993" s="20"/>
      <c r="BH993" s="20"/>
      <c r="BI993" s="20"/>
      <c r="BJ993" s="20"/>
      <c r="BK993" s="20"/>
      <c r="BL993" s="20"/>
      <c r="BM993" s="20"/>
      <c r="BN993" s="20"/>
      <c r="BO993" s="20"/>
      <c r="BP993" s="20"/>
      <c r="BQ993" s="20"/>
      <c r="BR993" s="20"/>
      <c r="BS993" s="20"/>
      <c r="BT993" s="20"/>
      <c r="BU993" s="20"/>
      <c r="BV993" s="20"/>
      <c r="BW993" s="20"/>
      <c r="BX993" s="20"/>
      <c r="BY993" s="20"/>
      <c r="BZ993" s="20"/>
      <c r="CA993" s="20"/>
      <c r="CB993" s="20"/>
      <c r="CC993" s="20"/>
      <c r="CD993" s="20"/>
      <c r="CE993" s="20"/>
      <c r="CF993" s="20"/>
      <c r="CG993" s="20"/>
      <c r="CH993" s="20"/>
      <c r="CI993" s="20"/>
      <c r="CJ993" s="20"/>
      <c r="CK993" s="20"/>
      <c r="CL993" s="20"/>
      <c r="CM993" s="20"/>
      <c r="CN993" s="20"/>
      <c r="CO993" s="20"/>
      <c r="CP993" s="20"/>
      <c r="CQ993" s="20"/>
      <c r="CR993" s="20"/>
      <c r="CS993" s="20"/>
      <c r="CT993" s="20"/>
      <c r="CU993" s="20"/>
      <c r="CV993" s="20"/>
      <c r="CW993" s="20"/>
    </row>
    <row r="994" ht="15.75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147"/>
      <c r="AM994" s="20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0"/>
      <c r="BB994" s="20"/>
      <c r="BC994" s="20"/>
      <c r="BD994" s="20"/>
      <c r="BE994" s="20"/>
      <c r="BF994" s="20"/>
      <c r="BG994" s="20"/>
      <c r="BH994" s="20"/>
      <c r="BI994" s="20"/>
      <c r="BJ994" s="20"/>
      <c r="BK994" s="20"/>
      <c r="BL994" s="20"/>
      <c r="BM994" s="20"/>
      <c r="BN994" s="20"/>
      <c r="BO994" s="20"/>
      <c r="BP994" s="20"/>
      <c r="BQ994" s="20"/>
      <c r="BR994" s="20"/>
      <c r="BS994" s="20"/>
      <c r="BT994" s="20"/>
      <c r="BU994" s="20"/>
      <c r="BV994" s="20"/>
      <c r="BW994" s="20"/>
      <c r="BX994" s="20"/>
      <c r="BY994" s="20"/>
      <c r="BZ994" s="20"/>
      <c r="CA994" s="20"/>
      <c r="CB994" s="20"/>
      <c r="CC994" s="20"/>
      <c r="CD994" s="20"/>
      <c r="CE994" s="20"/>
      <c r="CF994" s="20"/>
      <c r="CG994" s="20"/>
      <c r="CH994" s="20"/>
      <c r="CI994" s="20"/>
      <c r="CJ994" s="20"/>
      <c r="CK994" s="20"/>
      <c r="CL994" s="20"/>
      <c r="CM994" s="20"/>
      <c r="CN994" s="20"/>
      <c r="CO994" s="20"/>
      <c r="CP994" s="20"/>
      <c r="CQ994" s="20"/>
      <c r="CR994" s="20"/>
      <c r="CS994" s="20"/>
      <c r="CT994" s="20"/>
      <c r="CU994" s="20"/>
      <c r="CV994" s="20"/>
      <c r="CW994" s="20"/>
    </row>
    <row r="995" ht="15.75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147"/>
      <c r="AM995" s="20"/>
      <c r="AN995" s="20"/>
      <c r="AO995" s="20"/>
      <c r="AP995" s="20"/>
      <c r="AQ995" s="20"/>
      <c r="AR995" s="20"/>
      <c r="AS995" s="20"/>
      <c r="AT995" s="20"/>
      <c r="AU995" s="20"/>
      <c r="AV995" s="20"/>
      <c r="AW995" s="20"/>
      <c r="AX995" s="20"/>
      <c r="AY995" s="20"/>
      <c r="AZ995" s="20"/>
      <c r="BA995" s="20"/>
      <c r="BB995" s="20"/>
      <c r="BC995" s="20"/>
      <c r="BD995" s="20"/>
      <c r="BE995" s="20"/>
      <c r="BF995" s="20"/>
      <c r="BG995" s="20"/>
      <c r="BH995" s="20"/>
      <c r="BI995" s="20"/>
      <c r="BJ995" s="20"/>
      <c r="BK995" s="20"/>
      <c r="BL995" s="20"/>
      <c r="BM995" s="20"/>
      <c r="BN995" s="20"/>
      <c r="BO995" s="20"/>
      <c r="BP995" s="20"/>
      <c r="BQ995" s="20"/>
      <c r="BR995" s="20"/>
      <c r="BS995" s="20"/>
      <c r="BT995" s="20"/>
      <c r="BU995" s="20"/>
      <c r="BV995" s="20"/>
      <c r="BW995" s="20"/>
      <c r="BX995" s="20"/>
      <c r="BY995" s="20"/>
      <c r="BZ995" s="20"/>
      <c r="CA995" s="20"/>
      <c r="CB995" s="20"/>
      <c r="CC995" s="20"/>
      <c r="CD995" s="20"/>
      <c r="CE995" s="20"/>
      <c r="CF995" s="20"/>
      <c r="CG995" s="20"/>
      <c r="CH995" s="20"/>
      <c r="CI995" s="20"/>
      <c r="CJ995" s="20"/>
      <c r="CK995" s="20"/>
      <c r="CL995" s="20"/>
      <c r="CM995" s="20"/>
      <c r="CN995" s="20"/>
      <c r="CO995" s="20"/>
      <c r="CP995" s="20"/>
      <c r="CQ995" s="20"/>
      <c r="CR995" s="20"/>
      <c r="CS995" s="20"/>
      <c r="CT995" s="20"/>
      <c r="CU995" s="20"/>
      <c r="CV995" s="20"/>
      <c r="CW995" s="20"/>
    </row>
    <row r="996" ht="15.75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147"/>
      <c r="AM996" s="20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0"/>
      <c r="BB996" s="20"/>
      <c r="BC996" s="20"/>
      <c r="BD996" s="20"/>
      <c r="BE996" s="20"/>
      <c r="BF996" s="20"/>
      <c r="BG996" s="20"/>
      <c r="BH996" s="20"/>
      <c r="BI996" s="20"/>
      <c r="BJ996" s="20"/>
      <c r="BK996" s="20"/>
      <c r="BL996" s="20"/>
      <c r="BM996" s="20"/>
      <c r="BN996" s="20"/>
      <c r="BO996" s="20"/>
      <c r="BP996" s="20"/>
      <c r="BQ996" s="20"/>
      <c r="BR996" s="20"/>
      <c r="BS996" s="20"/>
      <c r="BT996" s="20"/>
      <c r="BU996" s="20"/>
      <c r="BV996" s="20"/>
      <c r="BW996" s="20"/>
      <c r="BX996" s="20"/>
      <c r="BY996" s="20"/>
      <c r="BZ996" s="20"/>
      <c r="CA996" s="20"/>
      <c r="CB996" s="20"/>
      <c r="CC996" s="20"/>
      <c r="CD996" s="20"/>
      <c r="CE996" s="20"/>
      <c r="CF996" s="20"/>
      <c r="CG996" s="20"/>
      <c r="CH996" s="20"/>
      <c r="CI996" s="20"/>
      <c r="CJ996" s="20"/>
      <c r="CK996" s="20"/>
      <c r="CL996" s="20"/>
      <c r="CM996" s="20"/>
      <c r="CN996" s="20"/>
      <c r="CO996" s="20"/>
      <c r="CP996" s="20"/>
      <c r="CQ996" s="20"/>
      <c r="CR996" s="20"/>
      <c r="CS996" s="20"/>
      <c r="CT996" s="20"/>
      <c r="CU996" s="20"/>
      <c r="CV996" s="20"/>
      <c r="CW996" s="20"/>
    </row>
    <row r="997" ht="15.75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147"/>
      <c r="AM997" s="20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0"/>
      <c r="BA997" s="20"/>
      <c r="BB997" s="20"/>
      <c r="BC997" s="20"/>
      <c r="BD997" s="20"/>
      <c r="BE997" s="20"/>
      <c r="BF997" s="20"/>
      <c r="BG997" s="20"/>
      <c r="BH997" s="20"/>
      <c r="BI997" s="20"/>
      <c r="BJ997" s="20"/>
      <c r="BK997" s="20"/>
      <c r="BL997" s="20"/>
      <c r="BM997" s="20"/>
      <c r="BN997" s="20"/>
      <c r="BO997" s="20"/>
      <c r="BP997" s="20"/>
      <c r="BQ997" s="20"/>
      <c r="BR997" s="20"/>
      <c r="BS997" s="20"/>
      <c r="BT997" s="20"/>
      <c r="BU997" s="20"/>
      <c r="BV997" s="20"/>
      <c r="BW997" s="20"/>
      <c r="BX997" s="20"/>
      <c r="BY997" s="20"/>
      <c r="BZ997" s="20"/>
      <c r="CA997" s="20"/>
      <c r="CB997" s="20"/>
      <c r="CC997" s="20"/>
      <c r="CD997" s="20"/>
      <c r="CE997" s="20"/>
      <c r="CF997" s="20"/>
      <c r="CG997" s="20"/>
      <c r="CH997" s="20"/>
      <c r="CI997" s="20"/>
      <c r="CJ997" s="20"/>
      <c r="CK997" s="20"/>
      <c r="CL997" s="20"/>
      <c r="CM997" s="20"/>
      <c r="CN997" s="20"/>
      <c r="CO997" s="20"/>
      <c r="CP997" s="20"/>
      <c r="CQ997" s="20"/>
      <c r="CR997" s="20"/>
      <c r="CS997" s="20"/>
      <c r="CT997" s="20"/>
      <c r="CU997" s="20"/>
      <c r="CV997" s="20"/>
      <c r="CW997" s="20"/>
    </row>
    <row r="998" ht="15.75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147"/>
      <c r="AM998" s="20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0"/>
      <c r="BB998" s="20"/>
      <c r="BC998" s="20"/>
      <c r="BD998" s="20"/>
      <c r="BE998" s="20"/>
      <c r="BF998" s="20"/>
      <c r="BG998" s="20"/>
      <c r="BH998" s="20"/>
      <c r="BI998" s="20"/>
      <c r="BJ998" s="20"/>
      <c r="BK998" s="20"/>
      <c r="BL998" s="20"/>
      <c r="BM998" s="20"/>
      <c r="BN998" s="20"/>
      <c r="BO998" s="20"/>
      <c r="BP998" s="20"/>
      <c r="BQ998" s="20"/>
      <c r="BR998" s="20"/>
      <c r="BS998" s="20"/>
      <c r="BT998" s="20"/>
      <c r="BU998" s="20"/>
      <c r="BV998" s="20"/>
      <c r="BW998" s="20"/>
      <c r="BX998" s="20"/>
      <c r="BY998" s="20"/>
      <c r="BZ998" s="20"/>
      <c r="CA998" s="20"/>
      <c r="CB998" s="20"/>
      <c r="CC998" s="20"/>
      <c r="CD998" s="20"/>
      <c r="CE998" s="20"/>
      <c r="CF998" s="20"/>
      <c r="CG998" s="20"/>
      <c r="CH998" s="20"/>
      <c r="CI998" s="20"/>
      <c r="CJ998" s="20"/>
      <c r="CK998" s="20"/>
      <c r="CL998" s="20"/>
      <c r="CM998" s="20"/>
      <c r="CN998" s="20"/>
      <c r="CO998" s="20"/>
      <c r="CP998" s="20"/>
      <c r="CQ998" s="20"/>
      <c r="CR998" s="20"/>
      <c r="CS998" s="20"/>
      <c r="CT998" s="20"/>
      <c r="CU998" s="20"/>
      <c r="CV998" s="20"/>
      <c r="CW998" s="20"/>
    </row>
    <row r="999" ht="15.75" customHeight="1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147"/>
      <c r="AM999" s="20"/>
      <c r="AN999" s="20"/>
      <c r="AO999" s="20"/>
      <c r="AP999" s="20"/>
      <c r="AQ999" s="20"/>
      <c r="AR999" s="20"/>
      <c r="AS999" s="20"/>
      <c r="AT999" s="20"/>
      <c r="AU999" s="20"/>
      <c r="AV999" s="20"/>
      <c r="AW999" s="20"/>
      <c r="AX999" s="20"/>
      <c r="AY999" s="20"/>
      <c r="AZ999" s="20"/>
      <c r="BA999" s="20"/>
      <c r="BB999" s="20"/>
      <c r="BC999" s="20"/>
      <c r="BD999" s="20"/>
      <c r="BE999" s="20"/>
      <c r="BF999" s="20"/>
      <c r="BG999" s="20"/>
      <c r="BH999" s="20"/>
      <c r="BI999" s="20"/>
      <c r="BJ999" s="20"/>
      <c r="BK999" s="20"/>
      <c r="BL999" s="20"/>
      <c r="BM999" s="20"/>
      <c r="BN999" s="20"/>
      <c r="BO999" s="20"/>
      <c r="BP999" s="20"/>
      <c r="BQ999" s="20"/>
      <c r="BR999" s="20"/>
      <c r="BS999" s="20"/>
      <c r="BT999" s="20"/>
      <c r="BU999" s="20"/>
      <c r="BV999" s="20"/>
      <c r="BW999" s="20"/>
      <c r="BX999" s="20"/>
      <c r="BY999" s="20"/>
      <c r="BZ999" s="20"/>
      <c r="CA999" s="20"/>
      <c r="CB999" s="20"/>
      <c r="CC999" s="20"/>
      <c r="CD999" s="20"/>
      <c r="CE999" s="20"/>
      <c r="CF999" s="20"/>
      <c r="CG999" s="20"/>
      <c r="CH999" s="20"/>
      <c r="CI999" s="20"/>
      <c r="CJ999" s="20"/>
      <c r="CK999" s="20"/>
      <c r="CL999" s="20"/>
      <c r="CM999" s="20"/>
      <c r="CN999" s="20"/>
      <c r="CO999" s="20"/>
      <c r="CP999" s="20"/>
      <c r="CQ999" s="20"/>
      <c r="CR999" s="20"/>
      <c r="CS999" s="20"/>
      <c r="CT999" s="20"/>
      <c r="CU999" s="20"/>
      <c r="CV999" s="20"/>
      <c r="CW999" s="20"/>
    </row>
    <row r="1000" ht="15.75" customHeigh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147"/>
      <c r="AM1000" s="20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0"/>
      <c r="BB1000" s="20"/>
      <c r="BC1000" s="20"/>
      <c r="BD1000" s="20"/>
      <c r="BE1000" s="20"/>
      <c r="BF1000" s="20"/>
      <c r="BG1000" s="20"/>
      <c r="BH1000" s="20"/>
      <c r="BI1000" s="20"/>
      <c r="BJ1000" s="20"/>
      <c r="BK1000" s="20"/>
      <c r="BL1000" s="20"/>
      <c r="BM1000" s="20"/>
      <c r="BN1000" s="20"/>
      <c r="BO1000" s="20"/>
      <c r="BP1000" s="20"/>
      <c r="BQ1000" s="20"/>
      <c r="BR1000" s="20"/>
      <c r="BS1000" s="20"/>
      <c r="BT1000" s="20"/>
      <c r="BU1000" s="20"/>
      <c r="BV1000" s="20"/>
      <c r="BW1000" s="20"/>
      <c r="BX1000" s="20"/>
      <c r="BY1000" s="20"/>
      <c r="BZ1000" s="20"/>
      <c r="CA1000" s="20"/>
      <c r="CB1000" s="20"/>
      <c r="CC1000" s="20"/>
      <c r="CD1000" s="20"/>
      <c r="CE1000" s="20"/>
      <c r="CF1000" s="20"/>
      <c r="CG1000" s="20"/>
      <c r="CH1000" s="20"/>
      <c r="CI1000" s="20"/>
      <c r="CJ1000" s="20"/>
      <c r="CK1000" s="20"/>
      <c r="CL1000" s="20"/>
      <c r="CM1000" s="20"/>
      <c r="CN1000" s="20"/>
      <c r="CO1000" s="20"/>
      <c r="CP1000" s="20"/>
      <c r="CQ1000" s="20"/>
      <c r="CR1000" s="20"/>
      <c r="CS1000" s="20"/>
      <c r="CT1000" s="20"/>
      <c r="CU1000" s="20"/>
      <c r="CV1000" s="20"/>
      <c r="CW1000" s="20"/>
    </row>
  </sheetData>
  <mergeCells count="21">
    <mergeCell ref="A3:A4"/>
    <mergeCell ref="B3:B4"/>
    <mergeCell ref="C3:C4"/>
    <mergeCell ref="D3:D4"/>
    <mergeCell ref="E3:E4"/>
    <mergeCell ref="AK3:AK4"/>
    <mergeCell ref="AL3:AL4"/>
    <mergeCell ref="F8:I8"/>
    <mergeCell ref="AT3:AT4"/>
    <mergeCell ref="AU3:AU4"/>
    <mergeCell ref="AV3:AV4"/>
    <mergeCell ref="AW3:AW4"/>
    <mergeCell ref="AX3:AY3"/>
    <mergeCell ref="AZ3:BA3"/>
    <mergeCell ref="AM3:AM4"/>
    <mergeCell ref="AN3:AN4"/>
    <mergeCell ref="AO3:AO4"/>
    <mergeCell ref="AP3:AP4"/>
    <mergeCell ref="AQ3:AQ4"/>
    <mergeCell ref="AR3:AR4"/>
    <mergeCell ref="AS3:AS4"/>
  </mergeCells>
  <conditionalFormatting sqref="F3:AJ4">
    <cfRule type="expression" dxfId="0" priority="1">
      <formula>WEEKDAY(F$4)=2</formula>
    </cfRule>
  </conditionalFormatting>
  <conditionalFormatting sqref="A7:CW30">
    <cfRule type="notContainsBlanks" dxfId="1" priority="2">
      <formula>LEN(TRIM(A7))&gt;0</formula>
    </cfRule>
  </conditionalFormatting>
  <printOptions/>
  <pageMargins bottom="0.75" footer="0.0" header="0.0" left="0.7" right="0.7" top="0.75"/>
  <pageSetup orientation="portrait"/>
  <drawing r:id="rId2"/>
  <legacyDrawing r:id="rId3"/>
  <tableParts count="1">
    <tablePart r:id="rId5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2023-05-06T10:54:38Z</dcterms:created>
  <dc:creator>Administrator</dc:creator>
</cp:coreProperties>
</file>